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35" activeTab="0"/>
  </bookViews>
  <sheets>
    <sheet name="入力シート" sheetId="1" r:id="rId1"/>
    <sheet name="申請書(印刷)" sheetId="2" r:id="rId2"/>
    <sheet name="引受承諾書(印刷)" sheetId="3" r:id="rId3"/>
  </sheets>
  <definedNames>
    <definedName name="_xlnm.Print_Area" localSheetId="2">'引受承諾書(印刷)'!$A$1:$I$70</definedName>
    <definedName name="_xlnm.Print_Area" localSheetId="1">'申請書(印刷)'!$A$1:$AC$31</definedName>
    <definedName name="_xlnm.Print_Area" localSheetId="0">'入力シート'!$A$1:$C$42</definedName>
  </definedNames>
  <calcPr fullCalcOnLoad="1"/>
</workbook>
</file>

<file path=xl/sharedStrings.xml><?xml version="1.0" encoding="utf-8"?>
<sst xmlns="http://schemas.openxmlformats.org/spreadsheetml/2006/main" count="180" uniqueCount="136">
  <si>
    <t>記</t>
  </si>
  <si>
    <t>受付担当者</t>
  </si>
  <si>
    <t>お問い合わせ先</t>
  </si>
  <si>
    <t>　　　　一般財団法人愛知県建築住宅センター</t>
  </si>
  <si>
    <t>理事長</t>
  </si>
  <si>
    <t>注意　（１）一般財団法人愛知県建築住宅センター耐震評定業務約款を必ずお読みください。</t>
  </si>
  <si>
    <t>耐震診断実施者</t>
  </si>
  <si>
    <t>受付番号</t>
  </si>
  <si>
    <t>構造について
意見を聞いた者</t>
  </si>
  <si>
    <t>号</t>
  </si>
  <si>
    <t>㎡</t>
  </si>
  <si>
    <t>１．受付年月日　　</t>
  </si>
  <si>
    <t>２．受付番号</t>
  </si>
  <si>
    <t>４．申請者</t>
  </si>
  <si>
    <t>　　　　TEL：（052）-264-4051　　FAX：（052）-264-4068</t>
  </si>
  <si>
    <t>FAX</t>
  </si>
  <si>
    <t>電話</t>
  </si>
  <si>
    <t>第　</t>
  </si>
  <si>
    <r>
      <t>一般財団法人</t>
    </r>
    <r>
      <rPr>
        <sz val="11"/>
        <color indexed="8"/>
        <rFont val="ＭＳ 明朝"/>
        <family val="1"/>
      </rPr>
      <t>愛知県建築住宅センター</t>
    </r>
  </si>
  <si>
    <t>様式1</t>
  </si>
  <si>
    <t>一般財団法人愛知県建築住宅センター</t>
  </si>
  <si>
    <t>〒</t>
  </si>
  <si>
    <t>構造について意見を聞いた者の住所、所属及び氏名</t>
  </si>
  <si>
    <t>建物の名称</t>
  </si>
  <si>
    <t>建物の所在地</t>
  </si>
  <si>
    <t xml:space="preserve">1
</t>
  </si>
  <si>
    <t xml:space="preserve">2
</t>
  </si>
  <si>
    <t xml:space="preserve">3
</t>
  </si>
  <si>
    <t>設計者</t>
  </si>
  <si>
    <t>施工者</t>
  </si>
  <si>
    <t>　殿</t>
  </si>
  <si>
    <t>理事長名</t>
  </si>
  <si>
    <t>申請年月日</t>
  </si>
  <si>
    <t>入力項目</t>
  </si>
  <si>
    <t>申請者情報</t>
  </si>
  <si>
    <t>郵便番号</t>
  </si>
  <si>
    <t>住所</t>
  </si>
  <si>
    <t>入力</t>
  </si>
  <si>
    <t>電話番号</t>
  </si>
  <si>
    <t>メールアドレス</t>
  </si>
  <si>
    <t>構造担当者情報</t>
  </si>
  <si>
    <t>建物情報</t>
  </si>
  <si>
    <t>名称</t>
  </si>
  <si>
    <t>所在地</t>
  </si>
  <si>
    <t>〔　所有者　・　不動産管理者　・　その他（　　　　　　　　）〕</t>
  </si>
  <si>
    <t>※受付欄</t>
  </si>
  <si>
    <t>※　備　　　　　　考</t>
  </si>
  <si>
    <t>※印欄には記入しないでください。</t>
  </si>
  <si>
    <t>用途</t>
  </si>
  <si>
    <t>地上階数</t>
  </si>
  <si>
    <t>地下階数</t>
  </si>
  <si>
    <t>診断次数</t>
  </si>
  <si>
    <t>Iso</t>
  </si>
  <si>
    <t>CTUSD（ｑ）</t>
  </si>
  <si>
    <t>建築面積</t>
  </si>
  <si>
    <t>延べ面積</t>
  </si>
  <si>
    <t>耐震評定手数料</t>
  </si>
  <si>
    <t>振込の有無</t>
  </si>
  <si>
    <t>〇</t>
  </si>
  <si>
    <t>×</t>
  </si>
  <si>
    <t>2次診断</t>
  </si>
  <si>
    <t>1次診断</t>
  </si>
  <si>
    <t>屋体基準</t>
  </si>
  <si>
    <t>S造指針</t>
  </si>
  <si>
    <t>第</t>
  </si>
  <si>
    <t>号</t>
  </si>
  <si>
    <t>５．建物の名称</t>
  </si>
  <si>
    <t>６．建物の所在地</t>
  </si>
  <si>
    <t>７．延べ面積</t>
  </si>
  <si>
    <t>耐震診断判定申請書</t>
  </si>
  <si>
    <t>耐震診断実施者の住所、所属及び氏名</t>
  </si>
  <si>
    <t>判定項目</t>
  </si>
  <si>
    <t>1）耐震診断</t>
  </si>
  <si>
    <t>2）耐震診断+補強計画</t>
  </si>
  <si>
    <t>建築確認の有無及び竣工年月日</t>
  </si>
  <si>
    <t>　1）有り　　2）無し　　3）不明　</t>
  </si>
  <si>
    <t>　昭和　　　年　　　月　　　日</t>
  </si>
  <si>
    <t>建築確認</t>
  </si>
  <si>
    <t>竣工年月</t>
  </si>
  <si>
    <t>昭和　　　年　　　月　　　日竣工</t>
  </si>
  <si>
    <t>昭和　　　年　　　月　　　日増築</t>
  </si>
  <si>
    <t>設計施工者</t>
  </si>
  <si>
    <t>建物の用途・規模及び構造</t>
  </si>
  <si>
    <t>規模</t>
  </si>
  <si>
    <t>構造</t>
  </si>
  <si>
    <t>4）SRC造</t>
  </si>
  <si>
    <t>2）S造</t>
  </si>
  <si>
    <t>耐震診断次数及び、目標耐震指標値</t>
  </si>
  <si>
    <t>Iso</t>
  </si>
  <si>
    <t>CtuSd（ｑ）≧</t>
  </si>
  <si>
    <t>3次診断</t>
  </si>
  <si>
    <t xml:space="preserve"> 1）RC造</t>
  </si>
  <si>
    <t xml:space="preserve"> 3）一部S造</t>
  </si>
  <si>
    <t xml:space="preserve"> 5）その他　（　　　　　　　）</t>
  </si>
  <si>
    <t>2次診断　　　      屋体基準</t>
  </si>
  <si>
    <t>2次診断　　  　    S造指針</t>
  </si>
  <si>
    <t>3次診断　  　    　屋体基準</t>
  </si>
  <si>
    <t>3次診断　　　      S造指針</t>
  </si>
  <si>
    <t>該当する次数を選択してください。</t>
  </si>
  <si>
    <t>FAX番号</t>
  </si>
  <si>
    <t>理　事　長</t>
  </si>
  <si>
    <t>　次のとおり、耐震診断の判定について申請します。この申請書及び添付図書の記載事項は、事実に相違ありません。</t>
  </si>
  <si>
    <t>判定申請者の住所及び氏名</t>
  </si>
  <si>
    <t>E-Mail</t>
  </si>
  <si>
    <t>塔屋階数</t>
  </si>
  <si>
    <t>耐震診断判定引受承諾書</t>
  </si>
  <si>
    <t>　下記の耐震診断判定の申請について、引き受けることを承諾します。引き受けにあたっては、一般財団法人愛知県建築住宅センター耐震評定業務約款を遵守します。</t>
  </si>
  <si>
    <t>３．耐震診断判定手数料</t>
  </si>
  <si>
    <t>耐震診断判定引受承諾書（控）</t>
  </si>
  <si>
    <t>　下記の耐震診断判定の申請について、引き受けることを承諾します。引き受けにあたっては、一般財団法人愛知県建築住宅センター耐震評定業務約款を遵守します。</t>
  </si>
  <si>
    <t>３．耐震診断判定手数料</t>
  </si>
  <si>
    <t>E-Mail</t>
  </si>
  <si>
    <t>　　　　〒460-0008　　名古屋市中区栄四丁目３番２６号　昭和ビル１F</t>
  </si>
  <si>
    <t>　　　　《判定評定課》</t>
  </si>
  <si>
    <t>海　田　　　肇</t>
  </si>
  <si>
    <t>理 事 長</t>
  </si>
  <si>
    <t>　　　　（２）評定のお問い合わせは本書持参、又は受付番号によりお問い合わせください。</t>
  </si>
  <si>
    <t>460-0008</t>
  </si>
  <si>
    <t>052-264-4051</t>
  </si>
  <si>
    <t>052-264-4068</t>
  </si>
  <si>
    <t>都道府県名から入力してください。</t>
  </si>
  <si>
    <t>taishin@abhc-mail.jp</t>
  </si>
  <si>
    <t>入力例  ・  備考</t>
  </si>
  <si>
    <t>消費税込(10％)</t>
  </si>
  <si>
    <t>対象棟ごとに作成してください。</t>
  </si>
  <si>
    <t>ABHC株式会社　代表取締役　山中　住一</t>
  </si>
  <si>
    <t>AB設計事務所　　佐藤　宅一</t>
  </si>
  <si>
    <t>株式会社ABHC</t>
  </si>
  <si>
    <t>所属及び氏名</t>
  </si>
  <si>
    <t>設計者所属</t>
  </si>
  <si>
    <t>施工者所属</t>
  </si>
  <si>
    <t>設計事務所HC　　佐藤　宅三</t>
  </si>
  <si>
    <t>診断実施者情報</t>
  </si>
  <si>
    <t xml:space="preserve"> Ｓ</t>
  </si>
  <si>
    <t>名古屋市中区栄4丁目3番26号　昭和ビル</t>
  </si>
  <si>
    <t>予約確認書通知・見積書・請求書をご確認ください。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</si>
</sst>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/m/d;@"/>
    <numFmt numFmtId="178" formatCode="[$¥-411]#,##0;\-[$¥-411]#,##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0_);[Red]\(0\)"/>
    <numFmt numFmtId="183" formatCode="#,##0.00_);[Red]\(#,##0.00\)"/>
    <numFmt numFmtId="184" formatCode="[$]ggge&quot;年&quot;m&quot;月&quot;d&quot;日&quot;;@"/>
    <numFmt numFmtId="185" formatCode="[$]gge&quot;年&quot;m&quot;月&quot;d&quot;日&quot;;@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indexed="8"/>
      <name val="ＭＳ Ｐ明朝"/>
      <family val="1"/>
    </font>
    <font>
      <sz val="20"/>
      <color indexed="8"/>
      <name val="ＭＳ Ｐ明朝"/>
      <family val="1"/>
    </font>
    <font>
      <sz val="10.5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Ｐ明朝"/>
      <family val="1"/>
    </font>
    <font>
      <sz val="10.6"/>
      <color indexed="8"/>
      <name val="ＭＳ Ｐ明朝"/>
      <family val="1"/>
    </font>
    <font>
      <sz val="11"/>
      <color indexed="23"/>
      <name val="ＭＳ Ｐゴシック"/>
      <family val="3"/>
    </font>
    <font>
      <sz val="9"/>
      <color indexed="23"/>
      <name val="ＭＳ Ｐゴシック"/>
      <family val="3"/>
    </font>
    <font>
      <b/>
      <sz val="11"/>
      <color indexed="23"/>
      <name val="ＭＳ Ｐゴシック"/>
      <family val="3"/>
    </font>
    <font>
      <b/>
      <sz val="16"/>
      <color indexed="8"/>
      <name val="ＭＳ Ｐ明朝"/>
      <family val="1"/>
    </font>
    <font>
      <sz val="10.5"/>
      <color indexed="10"/>
      <name val="ＭＳ Ｐ明朝"/>
      <family val="1"/>
    </font>
    <font>
      <sz val="16"/>
      <color indexed="10"/>
      <name val="ＭＳ Ｐゴシック"/>
      <family val="3"/>
    </font>
    <font>
      <sz val="16"/>
      <color indexed="10"/>
      <name val="Calibri"/>
      <family val="2"/>
    </font>
    <font>
      <sz val="11"/>
      <color indexed="10"/>
      <name val="Calibri"/>
      <family val="2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1"/>
      <color theme="1"/>
      <name val="ＭＳ Ｐ明朝"/>
      <family val="1"/>
    </font>
    <font>
      <sz val="20"/>
      <color theme="1"/>
      <name val="ＭＳ Ｐ明朝"/>
      <family val="1"/>
    </font>
    <font>
      <sz val="10.5"/>
      <color theme="1"/>
      <name val="ＭＳ Ｐ明朝"/>
      <family val="1"/>
    </font>
    <font>
      <sz val="8"/>
      <color theme="1"/>
      <name val="ＭＳ Ｐ明朝"/>
      <family val="1"/>
    </font>
    <font>
      <sz val="12"/>
      <color theme="1"/>
      <name val="ＭＳ Ｐ明朝"/>
      <family val="1"/>
    </font>
    <font>
      <sz val="10.6"/>
      <color theme="1"/>
      <name val="ＭＳ Ｐ明朝"/>
      <family val="1"/>
    </font>
    <font>
      <sz val="11"/>
      <color theme="1" tint="0.49998000264167786"/>
      <name val="Calibri"/>
      <family val="3"/>
    </font>
    <font>
      <sz val="9"/>
      <color theme="1" tint="0.49998000264167786"/>
      <name val="Calibri"/>
      <family val="3"/>
    </font>
    <font>
      <b/>
      <sz val="11"/>
      <color theme="1" tint="0.49998000264167786"/>
      <name val="Calibri"/>
      <family val="3"/>
    </font>
    <font>
      <sz val="11"/>
      <color theme="0" tint="-0.4999699890613556"/>
      <name val="Calibri"/>
      <family val="3"/>
    </font>
    <font>
      <b/>
      <sz val="16"/>
      <color theme="1"/>
      <name val="ＭＳ Ｐ明朝"/>
      <family val="1"/>
    </font>
    <font>
      <sz val="10.5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/>
      <bottom style="double"/>
    </border>
  </borders>
  <cellStyleXfs count="63">
    <xf numFmtId="176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176" fontId="0" fillId="0" borderId="0">
      <alignment vertical="center"/>
      <protection/>
    </xf>
    <xf numFmtId="176" fontId="0" fillId="0" borderId="0">
      <alignment vertical="center"/>
      <protection/>
    </xf>
    <xf numFmtId="0" fontId="53" fillId="32" borderId="0" applyNumberFormat="0" applyBorder="0" applyAlignment="0" applyProtection="0"/>
  </cellStyleXfs>
  <cellXfs count="240">
    <xf numFmtId="176" fontId="0" fillId="0" borderId="0" xfId="0" applyFont="1" applyAlignment="1">
      <alignment vertical="center"/>
    </xf>
    <xf numFmtId="176" fontId="54" fillId="0" borderId="0" xfId="0" applyFont="1" applyAlignment="1">
      <alignment horizontal="right" vertical="center"/>
    </xf>
    <xf numFmtId="176" fontId="55" fillId="0" borderId="0" xfId="0" applyFont="1" applyFill="1" applyAlignment="1">
      <alignment vertical="center"/>
    </xf>
    <xf numFmtId="176" fontId="56" fillId="0" borderId="0" xfId="0" applyFont="1" applyFill="1" applyAlignment="1">
      <alignment horizontal="center" vertical="center"/>
    </xf>
    <xf numFmtId="176" fontId="57" fillId="0" borderId="0" xfId="0" applyFont="1" applyFill="1" applyAlignment="1">
      <alignment horizontal="right" vertical="center"/>
    </xf>
    <xf numFmtId="176" fontId="57" fillId="0" borderId="0" xfId="0" applyFont="1" applyFill="1" applyAlignment="1">
      <alignment horizontal="left" vertical="center"/>
    </xf>
    <xf numFmtId="176" fontId="57" fillId="0" borderId="0" xfId="0" applyFont="1" applyFill="1" applyAlignment="1">
      <alignment horizontal="justify" vertical="center"/>
    </xf>
    <xf numFmtId="176" fontId="57" fillId="0" borderId="0" xfId="0" applyFont="1" applyFill="1" applyAlignment="1">
      <alignment horizontal="justify" vertical="center" wrapText="1"/>
    </xf>
    <xf numFmtId="176" fontId="58" fillId="0" borderId="0" xfId="0" applyFont="1" applyFill="1" applyAlignment="1">
      <alignment horizontal="justify" vertical="center"/>
    </xf>
    <xf numFmtId="176" fontId="58" fillId="0" borderId="0" xfId="0" applyFont="1" applyFill="1" applyAlignment="1">
      <alignment vertical="center"/>
    </xf>
    <xf numFmtId="176" fontId="58" fillId="0" borderId="0" xfId="0" applyFont="1" applyFill="1" applyAlignment="1">
      <alignment horizontal="center" vertical="center"/>
    </xf>
    <xf numFmtId="176" fontId="58" fillId="0" borderId="0" xfId="0" applyFont="1" applyFill="1" applyAlignment="1">
      <alignment horizontal="left" vertical="center"/>
    </xf>
    <xf numFmtId="176" fontId="57" fillId="0" borderId="0" xfId="0" applyFont="1" applyFill="1" applyAlignment="1">
      <alignment horizontal="justify" wrapText="1"/>
    </xf>
    <xf numFmtId="176" fontId="57" fillId="0" borderId="0" xfId="0" applyFont="1" applyFill="1" applyAlignment="1">
      <alignment horizontal="right" vertical="center"/>
    </xf>
    <xf numFmtId="176" fontId="59" fillId="0" borderId="10" xfId="0" applyFont="1" applyFill="1" applyBorder="1" applyAlignment="1">
      <alignment horizontal="right" wrapText="1"/>
    </xf>
    <xf numFmtId="176" fontId="59" fillId="0" borderId="10" xfId="0" applyFont="1" applyFill="1" applyBorder="1" applyAlignment="1">
      <alignment wrapText="1"/>
    </xf>
    <xf numFmtId="176" fontId="59" fillId="0" borderId="10" xfId="0" applyFont="1" applyFill="1" applyBorder="1" applyAlignment="1">
      <alignment horizontal="left" wrapText="1"/>
    </xf>
    <xf numFmtId="176" fontId="59" fillId="0" borderId="10" xfId="0" applyFont="1" applyFill="1" applyBorder="1" applyAlignment="1">
      <alignment horizontal="left" wrapText="1" indent="2"/>
    </xf>
    <xf numFmtId="176" fontId="59" fillId="0" borderId="11" xfId="0" applyFont="1" applyFill="1" applyBorder="1" applyAlignment="1">
      <alignment horizontal="left" wrapText="1" indent="2"/>
    </xf>
    <xf numFmtId="176" fontId="0" fillId="0" borderId="0" xfId="0" applyAlignment="1">
      <alignment vertical="center"/>
    </xf>
    <xf numFmtId="176" fontId="55" fillId="0" borderId="0" xfId="0" applyFont="1" applyFill="1" applyAlignment="1">
      <alignment vertical="center"/>
    </xf>
    <xf numFmtId="176" fontId="59" fillId="0" borderId="10" xfId="0" applyFont="1" applyFill="1" applyBorder="1" applyAlignment="1">
      <alignment horizontal="right" wrapText="1"/>
    </xf>
    <xf numFmtId="176" fontId="59" fillId="0" borderId="10" xfId="0" applyFont="1" applyFill="1" applyBorder="1" applyAlignment="1">
      <alignment wrapText="1"/>
    </xf>
    <xf numFmtId="176" fontId="59" fillId="0" borderId="10" xfId="0" applyFont="1" applyFill="1" applyBorder="1" applyAlignment="1">
      <alignment horizontal="left" wrapText="1"/>
    </xf>
    <xf numFmtId="176" fontId="59" fillId="0" borderId="10" xfId="0" applyFont="1" applyFill="1" applyBorder="1" applyAlignment="1">
      <alignment horizontal="left" wrapText="1" indent="2"/>
    </xf>
    <xf numFmtId="0" fontId="0" fillId="0" borderId="0" xfId="0" applyNumberFormat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12" borderId="12" xfId="0" applyNumberFormat="1" applyFill="1" applyBorder="1" applyAlignment="1">
      <alignment vertical="center"/>
    </xf>
    <xf numFmtId="0" fontId="0" fillId="10" borderId="12" xfId="0" applyNumberFormat="1" applyFill="1" applyBorder="1" applyAlignment="1">
      <alignment vertical="center"/>
    </xf>
    <xf numFmtId="176" fontId="0" fillId="0" borderId="0" xfId="0" applyAlignment="1">
      <alignment vertical="top"/>
    </xf>
    <xf numFmtId="176" fontId="57" fillId="0" borderId="13" xfId="0" applyFont="1" applyFill="1" applyBorder="1" applyAlignment="1">
      <alignment vertical="center" wrapText="1"/>
    </xf>
    <xf numFmtId="176" fontId="57" fillId="0" borderId="14" xfId="0" applyFont="1" applyFill="1" applyBorder="1" applyAlignment="1">
      <alignment vertical="center" wrapText="1"/>
    </xf>
    <xf numFmtId="176" fontId="57" fillId="0" borderId="14" xfId="0" applyFont="1" applyFill="1" applyBorder="1" applyAlignment="1">
      <alignment wrapText="1"/>
    </xf>
    <xf numFmtId="176" fontId="55" fillId="0" borderId="15" xfId="0" applyFont="1" applyFill="1" applyBorder="1" applyAlignment="1">
      <alignment horizontal="center" vertical="center" wrapText="1"/>
    </xf>
    <xf numFmtId="176" fontId="55" fillId="0" borderId="14" xfId="0" applyFont="1" applyFill="1" applyBorder="1" applyAlignment="1">
      <alignment vertical="center" wrapText="1"/>
    </xf>
    <xf numFmtId="177" fontId="0" fillId="9" borderId="12" xfId="0" applyNumberFormat="1" applyFill="1" applyBorder="1" applyAlignment="1">
      <alignment horizontal="left" vertical="center"/>
    </xf>
    <xf numFmtId="0" fontId="0" fillId="0" borderId="12" xfId="0" applyNumberFormat="1" applyBorder="1" applyAlignment="1">
      <alignment horizontal="left" vertical="center"/>
    </xf>
    <xf numFmtId="0" fontId="0" fillId="13" borderId="12" xfId="0" applyNumberFormat="1" applyFill="1" applyBorder="1" applyAlignment="1">
      <alignment horizontal="left" vertical="center"/>
    </xf>
    <xf numFmtId="176" fontId="0" fillId="13" borderId="0" xfId="0" applyFill="1" applyAlignment="1">
      <alignment horizontal="left" vertical="center"/>
    </xf>
    <xf numFmtId="0" fontId="0" fillId="12" borderId="12" xfId="0" applyNumberFormat="1" applyFill="1" applyBorder="1" applyAlignment="1">
      <alignment horizontal="left" vertical="center"/>
    </xf>
    <xf numFmtId="0" fontId="55" fillId="0" borderId="0" xfId="0" applyNumberFormat="1" applyFont="1" applyAlignment="1">
      <alignment vertical="center"/>
    </xf>
    <xf numFmtId="0" fontId="55" fillId="0" borderId="0" xfId="0" applyNumberFormat="1" applyFont="1" applyAlignment="1">
      <alignment horizontal="left" vertical="top" wrapText="1"/>
    </xf>
    <xf numFmtId="176" fontId="55" fillId="0" borderId="0" xfId="0" applyFont="1" applyAlignment="1">
      <alignment vertical="center"/>
    </xf>
    <xf numFmtId="0" fontId="55" fillId="0" borderId="16" xfId="0" applyNumberFormat="1" applyFont="1" applyBorder="1" applyAlignment="1">
      <alignment vertical="center"/>
    </xf>
    <xf numFmtId="0" fontId="55" fillId="0" borderId="0" xfId="0" applyNumberFormat="1" applyFont="1" applyBorder="1" applyAlignment="1">
      <alignment horizontal="left" vertical="top" wrapText="1"/>
    </xf>
    <xf numFmtId="0" fontId="55" fillId="0" borderId="0" xfId="0" applyNumberFormat="1" applyFont="1" applyBorder="1" applyAlignment="1">
      <alignment vertical="center"/>
    </xf>
    <xf numFmtId="0" fontId="55" fillId="0" borderId="0" xfId="0" applyNumberFormat="1" applyFont="1" applyBorder="1" applyAlignment="1">
      <alignment horizontal="right" vertical="center"/>
    </xf>
    <xf numFmtId="176" fontId="55" fillId="0" borderId="0" xfId="0" applyFont="1" applyBorder="1" applyAlignment="1">
      <alignment vertical="center"/>
    </xf>
    <xf numFmtId="176" fontId="55" fillId="0" borderId="17" xfId="0" applyFont="1" applyBorder="1" applyAlignment="1">
      <alignment vertical="center"/>
    </xf>
    <xf numFmtId="0" fontId="55" fillId="0" borderId="18" xfId="0" applyNumberFormat="1" applyFont="1" applyBorder="1" applyAlignment="1">
      <alignment vertical="center"/>
    </xf>
    <xf numFmtId="0" fontId="55" fillId="0" borderId="15" xfId="0" applyNumberFormat="1" applyFont="1" applyBorder="1" applyAlignment="1">
      <alignment vertical="center"/>
    </xf>
    <xf numFmtId="176" fontId="55" fillId="0" borderId="14" xfId="0" applyFont="1" applyBorder="1" applyAlignment="1">
      <alignment vertical="center"/>
    </xf>
    <xf numFmtId="176" fontId="55" fillId="0" borderId="19" xfId="0" applyFont="1" applyBorder="1" applyAlignment="1">
      <alignment vertical="center"/>
    </xf>
    <xf numFmtId="0" fontId="55" fillId="0" borderId="20" xfId="0" applyNumberFormat="1" applyFont="1" applyBorder="1" applyAlignment="1">
      <alignment vertical="center"/>
    </xf>
    <xf numFmtId="0" fontId="55" fillId="0" borderId="13" xfId="0" applyNumberFormat="1" applyFont="1" applyBorder="1" applyAlignment="1">
      <alignment vertical="center"/>
    </xf>
    <xf numFmtId="176" fontId="55" fillId="0" borderId="13" xfId="0" applyFont="1" applyBorder="1" applyAlignment="1">
      <alignment vertical="center"/>
    </xf>
    <xf numFmtId="176" fontId="55" fillId="0" borderId="21" xfId="0" applyFont="1" applyBorder="1" applyAlignment="1">
      <alignment vertical="center"/>
    </xf>
    <xf numFmtId="0" fontId="55" fillId="0" borderId="14" xfId="0" applyNumberFormat="1" applyFont="1" applyBorder="1" applyAlignment="1">
      <alignment vertical="center"/>
    </xf>
    <xf numFmtId="0" fontId="55" fillId="0" borderId="19" xfId="0" applyNumberFormat="1" applyFont="1" applyBorder="1" applyAlignment="1">
      <alignment horizontal="right" vertical="center"/>
    </xf>
    <xf numFmtId="0" fontId="55" fillId="0" borderId="22" xfId="0" applyNumberFormat="1" applyFont="1" applyBorder="1" applyAlignment="1">
      <alignment horizontal="center" vertical="center"/>
    </xf>
    <xf numFmtId="0" fontId="55" fillId="0" borderId="23" xfId="0" applyNumberFormat="1" applyFont="1" applyBorder="1" applyAlignment="1">
      <alignment vertical="center"/>
    </xf>
    <xf numFmtId="0" fontId="55" fillId="0" borderId="10" xfId="0" applyNumberFormat="1" applyFont="1" applyBorder="1" applyAlignment="1">
      <alignment vertical="center"/>
    </xf>
    <xf numFmtId="176" fontId="55" fillId="0" borderId="24" xfId="0" applyFont="1" applyBorder="1" applyAlignment="1">
      <alignment vertical="center"/>
    </xf>
    <xf numFmtId="0" fontId="57" fillId="0" borderId="20" xfId="0" applyNumberFormat="1" applyFont="1" applyBorder="1" applyAlignment="1">
      <alignment vertical="center"/>
    </xf>
    <xf numFmtId="0" fontId="57" fillId="0" borderId="13" xfId="0" applyNumberFormat="1" applyFont="1" applyBorder="1" applyAlignment="1">
      <alignment horizontal="center" vertical="center"/>
    </xf>
    <xf numFmtId="0" fontId="57" fillId="0" borderId="25" xfId="0" applyNumberFormat="1" applyFont="1" applyBorder="1" applyAlignment="1">
      <alignment horizontal="center" vertical="center"/>
    </xf>
    <xf numFmtId="0" fontId="55" fillId="0" borderId="20" xfId="0" applyNumberFormat="1" applyFont="1" applyBorder="1" applyAlignment="1">
      <alignment horizontal="left" vertical="center"/>
    </xf>
    <xf numFmtId="176" fontId="55" fillId="0" borderId="13" xfId="0" applyFont="1" applyBorder="1" applyAlignment="1">
      <alignment horizontal="center" vertical="center"/>
    </xf>
    <xf numFmtId="176" fontId="55" fillId="0" borderId="13" xfId="0" applyFont="1" applyBorder="1" applyAlignment="1">
      <alignment horizontal="left" vertical="center"/>
    </xf>
    <xf numFmtId="0" fontId="57" fillId="0" borderId="18" xfId="0" applyNumberFormat="1" applyFont="1" applyFill="1" applyBorder="1" applyAlignment="1">
      <alignment horizontal="left" vertical="center"/>
    </xf>
    <xf numFmtId="0" fontId="57" fillId="0" borderId="0" xfId="0" applyNumberFormat="1" applyFont="1" applyBorder="1" applyAlignment="1">
      <alignment horizontal="center" vertical="center"/>
    </xf>
    <xf numFmtId="176" fontId="57" fillId="0" borderId="26" xfId="0" applyFont="1" applyBorder="1" applyAlignment="1">
      <alignment vertical="center"/>
    </xf>
    <xf numFmtId="176" fontId="55" fillId="0" borderId="18" xfId="0" applyFont="1" applyBorder="1" applyAlignment="1">
      <alignment horizontal="left" vertical="center"/>
    </xf>
    <xf numFmtId="176" fontId="55" fillId="0" borderId="0" xfId="0" applyFont="1" applyBorder="1" applyAlignment="1">
      <alignment horizontal="center" vertical="center"/>
    </xf>
    <xf numFmtId="176" fontId="55" fillId="0" borderId="0" xfId="0" applyFont="1" applyBorder="1" applyAlignment="1">
      <alignment horizontal="left" vertical="center"/>
    </xf>
    <xf numFmtId="176" fontId="57" fillId="0" borderId="15" xfId="0" applyFont="1" applyBorder="1" applyAlignment="1">
      <alignment vertical="center"/>
    </xf>
    <xf numFmtId="0" fontId="57" fillId="0" borderId="14" xfId="0" applyNumberFormat="1" applyFont="1" applyBorder="1" applyAlignment="1">
      <alignment horizontal="center" vertical="center"/>
    </xf>
    <xf numFmtId="176" fontId="57" fillId="0" borderId="27" xfId="0" applyFont="1" applyBorder="1" applyAlignment="1">
      <alignment vertical="center"/>
    </xf>
    <xf numFmtId="176" fontId="55" fillId="0" borderId="14" xfId="0" applyFont="1" applyBorder="1" applyAlignment="1">
      <alignment horizontal="center" vertical="center"/>
    </xf>
    <xf numFmtId="0" fontId="55" fillId="0" borderId="0" xfId="0" applyNumberFormat="1" applyFont="1" applyAlignment="1">
      <alignment horizontal="left" vertical="top"/>
    </xf>
    <xf numFmtId="176" fontId="55" fillId="0" borderId="18" xfId="0" applyFont="1" applyFill="1" applyBorder="1" applyAlignment="1">
      <alignment horizontal="center" vertical="center" wrapText="1"/>
    </xf>
    <xf numFmtId="176" fontId="57" fillId="0" borderId="0" xfId="0" applyFont="1" applyFill="1" applyBorder="1" applyAlignment="1">
      <alignment horizontal="center" vertical="center" wrapText="1"/>
    </xf>
    <xf numFmtId="0" fontId="60" fillId="0" borderId="26" xfId="0" applyNumberFormat="1" applyFont="1" applyFill="1" applyBorder="1" applyAlignment="1">
      <alignment horizontal="center" vertical="center" shrinkToFit="1"/>
    </xf>
    <xf numFmtId="176" fontId="55" fillId="0" borderId="13" xfId="0" applyFont="1" applyFill="1" applyBorder="1" applyAlignment="1">
      <alignment vertical="center" wrapText="1"/>
    </xf>
    <xf numFmtId="176" fontId="55" fillId="0" borderId="0" xfId="0" applyFont="1" applyFill="1" applyBorder="1" applyAlignment="1">
      <alignment vertical="center"/>
    </xf>
    <xf numFmtId="176" fontId="57" fillId="0" borderId="18" xfId="0" applyFont="1" applyFill="1" applyBorder="1" applyAlignment="1">
      <alignment horizontal="center" vertical="center" wrapText="1"/>
    </xf>
    <xf numFmtId="176" fontId="55" fillId="0" borderId="14" xfId="0" applyFont="1" applyFill="1" applyBorder="1" applyAlignment="1">
      <alignment vertical="center"/>
    </xf>
    <xf numFmtId="176" fontId="55" fillId="0" borderId="27" xfId="0" applyFont="1" applyFill="1" applyBorder="1" applyAlignment="1">
      <alignment vertical="center"/>
    </xf>
    <xf numFmtId="176" fontId="55" fillId="0" borderId="26" xfId="0" applyFont="1" applyFill="1" applyBorder="1" applyAlignment="1">
      <alignment vertical="center"/>
    </xf>
    <xf numFmtId="176" fontId="57" fillId="0" borderId="0" xfId="0" applyFont="1" applyFill="1" applyBorder="1" applyAlignment="1">
      <alignment wrapText="1"/>
    </xf>
    <xf numFmtId="176" fontId="57" fillId="0" borderId="26" xfId="0" applyFont="1" applyFill="1" applyBorder="1" applyAlignment="1">
      <alignment wrapText="1"/>
    </xf>
    <xf numFmtId="176" fontId="57" fillId="0" borderId="27" xfId="0" applyFont="1" applyFill="1" applyBorder="1" applyAlignment="1">
      <alignment wrapText="1"/>
    </xf>
    <xf numFmtId="6" fontId="0" fillId="0" borderId="0" xfId="57" applyFont="1" applyAlignment="1">
      <alignment vertical="center"/>
    </xf>
    <xf numFmtId="176" fontId="55" fillId="0" borderId="21" xfId="0" applyFont="1" applyBorder="1" applyAlignment="1">
      <alignment horizontal="center" vertical="center"/>
    </xf>
    <xf numFmtId="176" fontId="55" fillId="0" borderId="17" xfId="0" applyFont="1" applyBorder="1" applyAlignment="1">
      <alignment horizontal="center" vertical="center"/>
    </xf>
    <xf numFmtId="176" fontId="55" fillId="0" borderId="19" xfId="0" applyFont="1" applyBorder="1" applyAlignment="1">
      <alignment horizontal="center" vertical="center"/>
    </xf>
    <xf numFmtId="0" fontId="0" fillId="0" borderId="12" xfId="0" applyNumberFormat="1" applyFill="1" applyBorder="1" applyAlignment="1">
      <alignment vertical="center"/>
    </xf>
    <xf numFmtId="0" fontId="0" fillId="0" borderId="12" xfId="0" applyNumberFormat="1" applyFill="1" applyBorder="1" applyAlignment="1">
      <alignment horizontal="left" vertical="center"/>
    </xf>
    <xf numFmtId="176" fontId="0" fillId="0" borderId="12" xfId="0" applyFill="1" applyBorder="1" applyAlignment="1">
      <alignment vertical="center"/>
    </xf>
    <xf numFmtId="178" fontId="59" fillId="0" borderId="10" xfId="57" applyNumberFormat="1" applyFont="1" applyFill="1" applyBorder="1" applyAlignment="1">
      <alignment/>
    </xf>
    <xf numFmtId="14" fontId="61" fillId="0" borderId="12" xfId="0" applyNumberFormat="1" applyFont="1" applyFill="1" applyBorder="1" applyAlignment="1">
      <alignment horizontal="left" vertical="center"/>
    </xf>
    <xf numFmtId="0" fontId="61" fillId="0" borderId="12" xfId="0" applyNumberFormat="1" applyFont="1" applyFill="1" applyBorder="1" applyAlignment="1">
      <alignment vertical="center"/>
    </xf>
    <xf numFmtId="0" fontId="61" fillId="0" borderId="12" xfId="0" applyNumberFormat="1" applyFont="1" applyFill="1" applyBorder="1" applyAlignment="1">
      <alignment horizontal="left" vertical="center"/>
    </xf>
    <xf numFmtId="176" fontId="61" fillId="0" borderId="12" xfId="0" applyFont="1" applyFill="1" applyBorder="1" applyAlignment="1">
      <alignment horizontal="left" vertical="center"/>
    </xf>
    <xf numFmtId="0" fontId="62" fillId="0" borderId="12" xfId="0" applyNumberFormat="1" applyFont="1" applyFill="1" applyBorder="1" applyAlignment="1">
      <alignment vertical="center"/>
    </xf>
    <xf numFmtId="0" fontId="63" fillId="0" borderId="12" xfId="0" applyNumberFormat="1" applyFont="1" applyFill="1" applyBorder="1" applyAlignment="1">
      <alignment vertical="center" wrapText="1"/>
    </xf>
    <xf numFmtId="176" fontId="57" fillId="0" borderId="13" xfId="0" applyFont="1" applyFill="1" applyBorder="1" applyAlignment="1">
      <alignment horizontal="left" wrapText="1"/>
    </xf>
    <xf numFmtId="0" fontId="45" fillId="0" borderId="12" xfId="0" applyNumberFormat="1" applyFont="1" applyFill="1" applyBorder="1" applyAlignment="1">
      <alignment vertical="center"/>
    </xf>
    <xf numFmtId="176" fontId="0" fillId="28" borderId="12" xfId="0" applyFill="1" applyBorder="1" applyAlignment="1">
      <alignment horizontal="center" vertical="center"/>
    </xf>
    <xf numFmtId="0" fontId="0" fillId="28" borderId="12" xfId="0" applyNumberFormat="1" applyFill="1" applyBorder="1" applyAlignment="1">
      <alignment horizontal="center" vertical="center"/>
    </xf>
    <xf numFmtId="38" fontId="0" fillId="10" borderId="12" xfId="48" applyFont="1" applyFill="1" applyBorder="1" applyAlignment="1">
      <alignment vertical="center"/>
    </xf>
    <xf numFmtId="183" fontId="0" fillId="12" borderId="12" xfId="48" applyNumberFormat="1" applyFont="1" applyFill="1" applyBorder="1" applyAlignment="1">
      <alignment horizontal="left" vertical="center"/>
    </xf>
    <xf numFmtId="183" fontId="64" fillId="0" borderId="12" xfId="0" applyNumberFormat="1" applyFont="1" applyBorder="1" applyAlignment="1">
      <alignment horizontal="left" vertical="center"/>
    </xf>
    <xf numFmtId="176" fontId="55" fillId="0" borderId="20" xfId="0" applyFont="1" applyBorder="1" applyAlignment="1">
      <alignment horizontal="center" vertical="center"/>
    </xf>
    <xf numFmtId="176" fontId="55" fillId="0" borderId="13" xfId="0" applyFont="1" applyBorder="1" applyAlignment="1">
      <alignment horizontal="center" vertical="center"/>
    </xf>
    <xf numFmtId="176" fontId="55" fillId="0" borderId="21" xfId="0" applyFont="1" applyBorder="1" applyAlignment="1">
      <alignment horizontal="center" vertical="center"/>
    </xf>
    <xf numFmtId="176" fontId="55" fillId="0" borderId="15" xfId="0" applyFont="1" applyBorder="1" applyAlignment="1">
      <alignment horizontal="center" vertical="center"/>
    </xf>
    <xf numFmtId="176" fontId="55" fillId="0" borderId="14" xfId="0" applyFont="1" applyBorder="1" applyAlignment="1">
      <alignment horizontal="center" vertical="center"/>
    </xf>
    <xf numFmtId="176" fontId="55" fillId="0" borderId="19" xfId="0" applyFont="1" applyBorder="1" applyAlignment="1">
      <alignment horizontal="center" vertical="center"/>
    </xf>
    <xf numFmtId="0" fontId="55" fillId="0" borderId="28" xfId="0" applyNumberFormat="1" applyFont="1" applyBorder="1" applyAlignment="1">
      <alignment horizontal="center" vertical="center" wrapText="1"/>
    </xf>
    <xf numFmtId="0" fontId="55" fillId="0" borderId="29" xfId="0" applyNumberFormat="1" applyFont="1" applyBorder="1" applyAlignment="1">
      <alignment horizontal="center" vertical="center" wrapText="1"/>
    </xf>
    <xf numFmtId="0" fontId="55" fillId="0" borderId="13" xfId="0" applyNumberFormat="1" applyFont="1" applyBorder="1" applyAlignment="1">
      <alignment horizontal="center" vertical="center" wrapText="1"/>
    </xf>
    <xf numFmtId="0" fontId="55" fillId="0" borderId="25" xfId="0" applyNumberFormat="1" applyFont="1" applyBorder="1" applyAlignment="1">
      <alignment horizontal="center" vertical="center" wrapText="1"/>
    </xf>
    <xf numFmtId="0" fontId="55" fillId="0" borderId="14" xfId="0" applyNumberFormat="1" applyFont="1" applyBorder="1" applyAlignment="1">
      <alignment horizontal="center" vertical="center" wrapText="1"/>
    </xf>
    <xf numFmtId="0" fontId="55" fillId="0" borderId="27" xfId="0" applyNumberFormat="1" applyFont="1" applyBorder="1" applyAlignment="1">
      <alignment horizontal="center" vertical="center" wrapText="1"/>
    </xf>
    <xf numFmtId="0" fontId="55" fillId="0" borderId="22" xfId="0" applyNumberFormat="1" applyFont="1" applyBorder="1" applyAlignment="1">
      <alignment horizontal="center" vertical="center"/>
    </xf>
    <xf numFmtId="0" fontId="55" fillId="0" borderId="10" xfId="0" applyNumberFormat="1" applyFont="1" applyBorder="1" applyAlignment="1">
      <alignment horizontal="left" vertical="center" wrapText="1"/>
    </xf>
    <xf numFmtId="0" fontId="55" fillId="0" borderId="30" xfId="0" applyNumberFormat="1" applyFont="1" applyBorder="1" applyAlignment="1">
      <alignment horizontal="left" vertical="center" wrapText="1"/>
    </xf>
    <xf numFmtId="0" fontId="55" fillId="0" borderId="20" xfId="0" applyNumberFormat="1" applyFont="1" applyBorder="1" applyAlignment="1">
      <alignment horizontal="center" vertical="center" wrapText="1"/>
    </xf>
    <xf numFmtId="0" fontId="55" fillId="0" borderId="18" xfId="0" applyNumberFormat="1" applyFont="1" applyBorder="1" applyAlignment="1">
      <alignment horizontal="center" vertical="center" wrapText="1"/>
    </xf>
    <xf numFmtId="0" fontId="55" fillId="0" borderId="26" xfId="0" applyNumberFormat="1" applyFont="1" applyBorder="1" applyAlignment="1">
      <alignment horizontal="center" vertical="center" wrapText="1"/>
    </xf>
    <xf numFmtId="0" fontId="55" fillId="0" borderId="15" xfId="0" applyNumberFormat="1" applyFont="1" applyBorder="1" applyAlignment="1">
      <alignment horizontal="center" vertical="center" wrapText="1"/>
    </xf>
    <xf numFmtId="176" fontId="55" fillId="0" borderId="20" xfId="0" applyFont="1" applyBorder="1" applyAlignment="1">
      <alignment horizontal="center" vertical="center" wrapText="1"/>
    </xf>
    <xf numFmtId="176" fontId="55" fillId="0" borderId="25" xfId="0" applyFont="1" applyBorder="1" applyAlignment="1">
      <alignment horizontal="center" vertical="center" wrapText="1"/>
    </xf>
    <xf numFmtId="176" fontId="55" fillId="0" borderId="18" xfId="0" applyFont="1" applyBorder="1" applyAlignment="1">
      <alignment horizontal="center" vertical="center" wrapText="1"/>
    </xf>
    <xf numFmtId="176" fontId="55" fillId="0" borderId="26" xfId="0" applyFont="1" applyBorder="1" applyAlignment="1">
      <alignment horizontal="center" vertical="center" wrapText="1"/>
    </xf>
    <xf numFmtId="176" fontId="55" fillId="0" borderId="15" xfId="0" applyFont="1" applyBorder="1" applyAlignment="1">
      <alignment horizontal="center" vertical="center" wrapText="1"/>
    </xf>
    <xf numFmtId="176" fontId="55" fillId="0" borderId="27" xfId="0" applyFont="1" applyBorder="1" applyAlignment="1">
      <alignment horizontal="center" vertical="center" wrapText="1"/>
    </xf>
    <xf numFmtId="0" fontId="55" fillId="0" borderId="20" xfId="0" applyNumberFormat="1" applyFont="1" applyBorder="1" applyAlignment="1">
      <alignment horizontal="center" vertical="center"/>
    </xf>
    <xf numFmtId="0" fontId="55" fillId="0" borderId="13" xfId="0" applyNumberFormat="1" applyFont="1" applyBorder="1" applyAlignment="1">
      <alignment horizontal="center" vertical="center"/>
    </xf>
    <xf numFmtId="0" fontId="55" fillId="0" borderId="25" xfId="0" applyNumberFormat="1" applyFont="1" applyBorder="1" applyAlignment="1">
      <alignment horizontal="center" vertical="center"/>
    </xf>
    <xf numFmtId="0" fontId="55" fillId="0" borderId="18" xfId="0" applyNumberFormat="1" applyFont="1" applyBorder="1" applyAlignment="1">
      <alignment horizontal="center" vertical="center"/>
    </xf>
    <xf numFmtId="0" fontId="55" fillId="0" borderId="0" xfId="0" applyNumberFormat="1" applyFont="1" applyBorder="1" applyAlignment="1">
      <alignment horizontal="center" vertical="center"/>
    </xf>
    <xf numFmtId="0" fontId="55" fillId="0" borderId="26" xfId="0" applyNumberFormat="1" applyFont="1" applyBorder="1" applyAlignment="1">
      <alignment horizontal="center" vertical="center"/>
    </xf>
    <xf numFmtId="0" fontId="55" fillId="0" borderId="15" xfId="0" applyNumberFormat="1" applyFont="1" applyBorder="1" applyAlignment="1">
      <alignment horizontal="center" vertical="center"/>
    </xf>
    <xf numFmtId="0" fontId="55" fillId="0" borderId="14" xfId="0" applyNumberFormat="1" applyFont="1" applyBorder="1" applyAlignment="1">
      <alignment horizontal="center" vertical="center"/>
    </xf>
    <xf numFmtId="0" fontId="55" fillId="0" borderId="27" xfId="0" applyNumberFormat="1" applyFont="1" applyBorder="1" applyAlignment="1">
      <alignment horizontal="center" vertical="center"/>
    </xf>
    <xf numFmtId="38" fontId="57" fillId="0" borderId="14" xfId="48" applyFont="1" applyBorder="1" applyAlignment="1">
      <alignment horizontal="center" vertical="center"/>
    </xf>
    <xf numFmtId="0" fontId="55" fillId="0" borderId="31" xfId="0" applyNumberFormat="1" applyFont="1" applyBorder="1" applyAlignment="1">
      <alignment horizontal="center" vertical="center" wrapText="1"/>
    </xf>
    <xf numFmtId="0" fontId="55" fillId="0" borderId="32" xfId="0" applyNumberFormat="1" applyFont="1" applyBorder="1" applyAlignment="1">
      <alignment horizontal="center" vertical="center" wrapText="1"/>
    </xf>
    <xf numFmtId="0" fontId="55" fillId="0" borderId="13" xfId="0" applyNumberFormat="1" applyFont="1" applyBorder="1" applyAlignment="1">
      <alignment horizontal="left" vertical="center" wrapText="1"/>
    </xf>
    <xf numFmtId="0" fontId="55" fillId="0" borderId="25" xfId="0" applyNumberFormat="1" applyFont="1" applyBorder="1" applyAlignment="1">
      <alignment horizontal="left" vertical="center" wrapText="1"/>
    </xf>
    <xf numFmtId="0" fontId="55" fillId="0" borderId="14" xfId="0" applyNumberFormat="1" applyFont="1" applyBorder="1" applyAlignment="1">
      <alignment horizontal="left" vertical="center" wrapText="1"/>
    </xf>
    <xf numFmtId="0" fontId="55" fillId="0" borderId="27" xfId="0" applyNumberFormat="1" applyFont="1" applyBorder="1" applyAlignment="1">
      <alignment horizontal="left" vertical="center" wrapText="1"/>
    </xf>
    <xf numFmtId="0" fontId="57" fillId="0" borderId="0" xfId="0" applyNumberFormat="1" applyFont="1" applyBorder="1" applyAlignment="1">
      <alignment horizontal="center" vertical="center"/>
    </xf>
    <xf numFmtId="0" fontId="55" fillId="0" borderId="21" xfId="0" applyNumberFormat="1" applyFont="1" applyBorder="1" applyAlignment="1">
      <alignment horizontal="center" vertical="center"/>
    </xf>
    <xf numFmtId="0" fontId="55" fillId="0" borderId="19" xfId="0" applyNumberFormat="1" applyFont="1" applyBorder="1" applyAlignment="1">
      <alignment horizontal="center" vertical="center"/>
    </xf>
    <xf numFmtId="0" fontId="55" fillId="0" borderId="12" xfId="0" applyNumberFormat="1" applyFont="1" applyBorder="1" applyAlignment="1">
      <alignment horizontal="center" vertical="center" wrapText="1"/>
    </xf>
    <xf numFmtId="0" fontId="55" fillId="0" borderId="16" xfId="0" applyNumberFormat="1" applyFont="1" applyBorder="1" applyAlignment="1">
      <alignment horizontal="center" vertical="center"/>
    </xf>
    <xf numFmtId="0" fontId="55" fillId="0" borderId="20" xfId="0" applyNumberFormat="1" applyFont="1" applyBorder="1" applyAlignment="1">
      <alignment horizontal="left" vertical="center" wrapText="1" indent="1"/>
    </xf>
    <xf numFmtId="0" fontId="55" fillId="0" borderId="13" xfId="0" applyNumberFormat="1" applyFont="1" applyBorder="1" applyAlignment="1">
      <alignment horizontal="left" vertical="center" wrapText="1" indent="1"/>
    </xf>
    <xf numFmtId="0" fontId="55" fillId="0" borderId="25" xfId="0" applyNumberFormat="1" applyFont="1" applyBorder="1" applyAlignment="1">
      <alignment horizontal="left" vertical="center" wrapText="1" indent="1"/>
    </xf>
    <xf numFmtId="0" fontId="55" fillId="0" borderId="15" xfId="0" applyNumberFormat="1" applyFont="1" applyBorder="1" applyAlignment="1">
      <alignment horizontal="left" vertical="center" wrapText="1" indent="1"/>
    </xf>
    <xf numFmtId="0" fontId="55" fillId="0" borderId="14" xfId="0" applyNumberFormat="1" applyFont="1" applyBorder="1" applyAlignment="1">
      <alignment horizontal="left" vertical="center" wrapText="1" indent="1"/>
    </xf>
    <xf numFmtId="0" fontId="55" fillId="0" borderId="27" xfId="0" applyNumberFormat="1" applyFont="1" applyBorder="1" applyAlignment="1">
      <alignment horizontal="left" vertical="center" wrapText="1" indent="1"/>
    </xf>
    <xf numFmtId="0" fontId="55" fillId="0" borderId="31" xfId="0" applyNumberFormat="1" applyFont="1" applyBorder="1" applyAlignment="1">
      <alignment horizontal="center" vertical="center"/>
    </xf>
    <xf numFmtId="0" fontId="55" fillId="0" borderId="32" xfId="0" applyNumberFormat="1" applyFont="1" applyBorder="1" applyAlignment="1">
      <alignment horizontal="center" vertical="center"/>
    </xf>
    <xf numFmtId="0" fontId="55" fillId="0" borderId="22" xfId="0" applyNumberFormat="1" applyFont="1" applyBorder="1" applyAlignment="1">
      <alignment horizontal="center" vertical="center" wrapText="1"/>
    </xf>
    <xf numFmtId="0" fontId="65" fillId="0" borderId="33" xfId="0" applyNumberFormat="1" applyFont="1" applyBorder="1" applyAlignment="1">
      <alignment horizontal="center" vertical="center"/>
    </xf>
    <xf numFmtId="0" fontId="65" fillId="0" borderId="34" xfId="0" applyNumberFormat="1" applyFont="1" applyBorder="1" applyAlignment="1">
      <alignment horizontal="center" vertical="center"/>
    </xf>
    <xf numFmtId="0" fontId="65" fillId="0" borderId="35" xfId="0" applyNumberFormat="1" applyFont="1" applyBorder="1" applyAlignment="1">
      <alignment horizontal="center" vertical="center"/>
    </xf>
    <xf numFmtId="176" fontId="55" fillId="0" borderId="0" xfId="0" applyNumberFormat="1" applyFont="1" applyBorder="1" applyAlignment="1">
      <alignment horizontal="right" vertical="center"/>
    </xf>
    <xf numFmtId="176" fontId="55" fillId="0" borderId="17" xfId="0" applyNumberFormat="1" applyFont="1" applyBorder="1" applyAlignment="1">
      <alignment horizontal="right" vertical="center"/>
    </xf>
    <xf numFmtId="0" fontId="55" fillId="0" borderId="16" xfId="0" applyNumberFormat="1" applyFont="1" applyBorder="1" applyAlignment="1">
      <alignment horizontal="left" vertical="center" wrapText="1"/>
    </xf>
    <xf numFmtId="0" fontId="55" fillId="0" borderId="0" xfId="0" applyNumberFormat="1" applyFont="1" applyBorder="1" applyAlignment="1">
      <alignment horizontal="left" vertical="center" wrapText="1"/>
    </xf>
    <xf numFmtId="0" fontId="55" fillId="0" borderId="17" xfId="0" applyNumberFormat="1" applyFont="1" applyBorder="1" applyAlignment="1">
      <alignment horizontal="left" vertical="center" wrapText="1"/>
    </xf>
    <xf numFmtId="0" fontId="55" fillId="0" borderId="29" xfId="0" applyNumberFormat="1" applyFont="1" applyBorder="1" applyAlignment="1">
      <alignment horizontal="left" vertical="center" wrapText="1"/>
    </xf>
    <xf numFmtId="0" fontId="55" fillId="0" borderId="19" xfId="0" applyNumberFormat="1" applyFont="1" applyBorder="1" applyAlignment="1">
      <alignment horizontal="left" vertical="center" wrapText="1"/>
    </xf>
    <xf numFmtId="0" fontId="55" fillId="0" borderId="0" xfId="0" applyNumberFormat="1" applyFont="1" applyBorder="1" applyAlignment="1">
      <alignment horizontal="center" vertical="center" wrapText="1"/>
    </xf>
    <xf numFmtId="0" fontId="55" fillId="0" borderId="36" xfId="0" applyNumberFormat="1" applyFont="1" applyBorder="1" applyAlignment="1">
      <alignment horizontal="center" vertical="center"/>
    </xf>
    <xf numFmtId="0" fontId="55" fillId="0" borderId="12" xfId="0" applyNumberFormat="1" applyFont="1" applyBorder="1" applyAlignment="1">
      <alignment horizontal="center" vertical="center"/>
    </xf>
    <xf numFmtId="0" fontId="55" fillId="0" borderId="37" xfId="0" applyNumberFormat="1" applyFont="1" applyBorder="1" applyAlignment="1">
      <alignment horizontal="center" vertical="center"/>
    </xf>
    <xf numFmtId="0" fontId="55" fillId="0" borderId="38" xfId="0" applyNumberFormat="1" applyFont="1" applyBorder="1" applyAlignment="1">
      <alignment horizontal="center" vertical="center"/>
    </xf>
    <xf numFmtId="0" fontId="55" fillId="0" borderId="39" xfId="0" applyNumberFormat="1" applyFont="1" applyBorder="1" applyAlignment="1">
      <alignment horizontal="center" vertical="center"/>
    </xf>
    <xf numFmtId="0" fontId="55" fillId="0" borderId="40" xfId="0" applyNumberFormat="1" applyFont="1" applyBorder="1" applyAlignment="1">
      <alignment horizontal="center" vertical="center"/>
    </xf>
    <xf numFmtId="0" fontId="55" fillId="0" borderId="41" xfId="0" applyNumberFormat="1" applyFont="1" applyBorder="1" applyAlignment="1">
      <alignment horizontal="center" vertical="center"/>
    </xf>
    <xf numFmtId="0" fontId="55" fillId="0" borderId="42" xfId="0" applyNumberFormat="1" applyFont="1" applyBorder="1" applyAlignment="1">
      <alignment horizontal="center" vertical="center"/>
    </xf>
    <xf numFmtId="176" fontId="55" fillId="0" borderId="31" xfId="0" applyFont="1" applyBorder="1" applyAlignment="1">
      <alignment horizontal="center" vertical="center"/>
    </xf>
    <xf numFmtId="176" fontId="55" fillId="0" borderId="32" xfId="0" applyFont="1" applyBorder="1" applyAlignment="1">
      <alignment horizontal="center" vertical="center"/>
    </xf>
    <xf numFmtId="0" fontId="55" fillId="0" borderId="13" xfId="0" applyNumberFormat="1" applyFont="1" applyBorder="1" applyAlignment="1">
      <alignment horizontal="left" vertical="center"/>
    </xf>
    <xf numFmtId="0" fontId="55" fillId="0" borderId="21" xfId="0" applyNumberFormat="1" applyFont="1" applyBorder="1" applyAlignment="1">
      <alignment horizontal="left" vertical="center"/>
    </xf>
    <xf numFmtId="0" fontId="55" fillId="0" borderId="0" xfId="0" applyNumberFormat="1" applyFont="1" applyBorder="1" applyAlignment="1">
      <alignment horizontal="left" vertical="center"/>
    </xf>
    <xf numFmtId="0" fontId="55" fillId="0" borderId="14" xfId="0" applyNumberFormat="1" applyFont="1" applyBorder="1" applyAlignment="1">
      <alignment horizontal="left" vertical="center"/>
    </xf>
    <xf numFmtId="0" fontId="55" fillId="0" borderId="10" xfId="0" applyNumberFormat="1" applyFont="1" applyBorder="1" applyAlignment="1">
      <alignment horizontal="left" vertical="center"/>
    </xf>
    <xf numFmtId="176" fontId="55" fillId="0" borderId="14" xfId="0" applyFont="1" applyBorder="1" applyAlignment="1">
      <alignment horizontal="left" vertical="center"/>
    </xf>
    <xf numFmtId="0" fontId="55" fillId="0" borderId="0" xfId="0" applyNumberFormat="1" applyFont="1" applyBorder="1" applyAlignment="1">
      <alignment vertical="center"/>
    </xf>
    <xf numFmtId="176" fontId="55" fillId="0" borderId="0" xfId="0" applyFont="1" applyFill="1" applyAlignment="1">
      <alignment horizontal="center" vertical="center"/>
    </xf>
    <xf numFmtId="176" fontId="4" fillId="0" borderId="20" xfId="0" applyFont="1" applyFill="1" applyBorder="1" applyAlignment="1">
      <alignment horizontal="left" vertical="center" wrapText="1" indent="1"/>
    </xf>
    <xf numFmtId="176" fontId="4" fillId="0" borderId="13" xfId="0" applyFont="1" applyFill="1" applyBorder="1" applyAlignment="1">
      <alignment horizontal="left" vertical="center" wrapText="1" indent="1"/>
    </xf>
    <xf numFmtId="176" fontId="4" fillId="0" borderId="18" xfId="0" applyFont="1" applyFill="1" applyBorder="1" applyAlignment="1">
      <alignment horizontal="left" vertical="center" wrapText="1" indent="1"/>
    </xf>
    <xf numFmtId="176" fontId="4" fillId="0" borderId="0" xfId="0" applyFont="1" applyFill="1" applyBorder="1" applyAlignment="1">
      <alignment horizontal="left" vertical="center" wrapText="1" indent="1"/>
    </xf>
    <xf numFmtId="176" fontId="4" fillId="0" borderId="15" xfId="0" applyFont="1" applyFill="1" applyBorder="1" applyAlignment="1">
      <alignment horizontal="left" vertical="center" wrapText="1" indent="1"/>
    </xf>
    <xf numFmtId="176" fontId="4" fillId="0" borderId="14" xfId="0" applyFont="1" applyFill="1" applyBorder="1" applyAlignment="1">
      <alignment horizontal="left" vertical="center" wrapText="1" indent="1"/>
    </xf>
    <xf numFmtId="176" fontId="4" fillId="0" borderId="25" xfId="0" applyFont="1" applyFill="1" applyBorder="1" applyAlignment="1">
      <alignment horizontal="left" vertical="center" wrapText="1" indent="1"/>
    </xf>
    <xf numFmtId="176" fontId="4" fillId="0" borderId="27" xfId="0" applyFont="1" applyFill="1" applyBorder="1" applyAlignment="1">
      <alignment horizontal="left" vertical="center" wrapText="1" indent="1"/>
    </xf>
    <xf numFmtId="176" fontId="57" fillId="0" borderId="18" xfId="0" applyFont="1" applyFill="1" applyBorder="1" applyAlignment="1">
      <alignment horizontal="right" vertical="center" wrapText="1"/>
    </xf>
    <xf numFmtId="176" fontId="57" fillId="0" borderId="15" xfId="0" applyFont="1" applyFill="1" applyBorder="1" applyAlignment="1">
      <alignment horizontal="right" vertical="center" wrapText="1"/>
    </xf>
    <xf numFmtId="176" fontId="55" fillId="0" borderId="20" xfId="0" applyFont="1" applyFill="1" applyBorder="1" applyAlignment="1">
      <alignment horizontal="left" vertical="center" indent="1"/>
    </xf>
    <xf numFmtId="176" fontId="55" fillId="0" borderId="13" xfId="0" applyFont="1" applyFill="1" applyBorder="1" applyAlignment="1">
      <alignment horizontal="left" vertical="center" indent="1"/>
    </xf>
    <xf numFmtId="176" fontId="55" fillId="0" borderId="25" xfId="0" applyFont="1" applyFill="1" applyBorder="1" applyAlignment="1">
      <alignment horizontal="left" vertical="center" indent="1"/>
    </xf>
    <xf numFmtId="49" fontId="55" fillId="0" borderId="14" xfId="0" applyNumberFormat="1" applyFont="1" applyFill="1" applyBorder="1" applyAlignment="1">
      <alignment horizontal="left" vertical="top" wrapText="1"/>
    </xf>
    <xf numFmtId="176" fontId="55" fillId="0" borderId="13" xfId="0" applyFont="1" applyFill="1" applyBorder="1" applyAlignment="1">
      <alignment horizontal="left" vertical="center" wrapText="1"/>
    </xf>
    <xf numFmtId="176" fontId="55" fillId="0" borderId="14" xfId="0" applyFont="1" applyFill="1" applyBorder="1" applyAlignment="1">
      <alignment horizontal="left" vertical="center" wrapText="1"/>
    </xf>
    <xf numFmtId="176" fontId="57" fillId="0" borderId="0" xfId="0" applyFont="1" applyFill="1" applyBorder="1" applyAlignment="1">
      <alignment vertical="center" wrapText="1"/>
    </xf>
    <xf numFmtId="176" fontId="57" fillId="0" borderId="14" xfId="0" applyFont="1" applyFill="1" applyBorder="1" applyAlignment="1">
      <alignment vertical="center" wrapText="1"/>
    </xf>
    <xf numFmtId="0" fontId="60" fillId="0" borderId="0" xfId="0" applyNumberFormat="1" applyFont="1" applyFill="1" applyBorder="1" applyAlignment="1">
      <alignment horizontal="center" vertical="center" shrinkToFit="1"/>
    </xf>
    <xf numFmtId="176" fontId="55" fillId="0" borderId="43" xfId="0" applyFont="1" applyFill="1" applyBorder="1" applyAlignment="1">
      <alignment horizontal="left"/>
    </xf>
    <xf numFmtId="176" fontId="55" fillId="0" borderId="0" xfId="61" applyNumberFormat="1" applyFont="1" applyAlignment="1">
      <alignment horizontal="right" vertical="center"/>
      <protection/>
    </xf>
    <xf numFmtId="176" fontId="55" fillId="0" borderId="0" xfId="0" applyNumberFormat="1" applyFont="1" applyFill="1" applyAlignment="1">
      <alignment horizontal="right" vertical="center"/>
    </xf>
    <xf numFmtId="176" fontId="57" fillId="0" borderId="0" xfId="0" applyFont="1" applyFill="1" applyAlignment="1">
      <alignment horizontal="center" vertical="center"/>
    </xf>
    <xf numFmtId="176" fontId="58" fillId="0" borderId="0" xfId="0" applyFont="1" applyFill="1" applyAlignment="1">
      <alignment horizontal="justify" vertical="center"/>
    </xf>
    <xf numFmtId="176" fontId="57" fillId="0" borderId="0" xfId="0" applyFont="1" applyFill="1" applyAlignment="1">
      <alignment horizontal="justify" wrapText="1"/>
    </xf>
    <xf numFmtId="176" fontId="59" fillId="0" borderId="10" xfId="0" applyFont="1" applyFill="1" applyBorder="1" applyAlignment="1">
      <alignment horizontal="left" wrapText="1" indent="2"/>
    </xf>
    <xf numFmtId="38" fontId="59" fillId="0" borderId="10" xfId="48" applyFont="1" applyFill="1" applyBorder="1" applyAlignment="1">
      <alignment horizontal="right" wrapText="1"/>
    </xf>
    <xf numFmtId="176" fontId="57" fillId="0" borderId="11" xfId="0" applyFont="1" applyFill="1" applyBorder="1" applyAlignment="1">
      <alignment horizontal="right" wrapText="1"/>
    </xf>
    <xf numFmtId="176" fontId="59" fillId="0" borderId="11" xfId="0" applyFont="1" applyFill="1" applyBorder="1" applyAlignment="1">
      <alignment horizontal="left" wrapText="1"/>
    </xf>
    <xf numFmtId="176" fontId="66" fillId="0" borderId="0" xfId="0" applyFont="1" applyFill="1" applyAlignment="1">
      <alignment horizontal="left" vertical="center"/>
    </xf>
    <xf numFmtId="176" fontId="58" fillId="0" borderId="0" xfId="0" applyFont="1" applyFill="1" applyAlignment="1">
      <alignment horizontal="left" vertical="center"/>
    </xf>
    <xf numFmtId="176" fontId="59" fillId="0" borderId="14" xfId="0" applyNumberFormat="1" applyFont="1" applyFill="1" applyBorder="1" applyAlignment="1">
      <alignment horizontal="left" wrapText="1" indent="2"/>
    </xf>
    <xf numFmtId="176" fontId="56" fillId="0" borderId="0" xfId="0" applyFont="1" applyFill="1" applyAlignment="1">
      <alignment horizontal="center" vertical="center"/>
    </xf>
    <xf numFmtId="176" fontId="57" fillId="0" borderId="0" xfId="0" applyFont="1" applyFill="1" applyAlignment="1">
      <alignment horizontal="left" vertical="center" wrapText="1"/>
    </xf>
    <xf numFmtId="176" fontId="57" fillId="0" borderId="13" xfId="0" applyFont="1" applyFill="1" applyBorder="1" applyAlignment="1">
      <alignment horizontal="center" wrapText="1"/>
    </xf>
    <xf numFmtId="176" fontId="59" fillId="0" borderId="13" xfId="0" applyFont="1" applyFill="1" applyBorder="1" applyAlignment="1">
      <alignment horizontal="left" wrapText="1"/>
    </xf>
    <xf numFmtId="176" fontId="59" fillId="0" borderId="14" xfId="0" applyFont="1" applyFill="1" applyBorder="1" applyAlignment="1">
      <alignment horizontal="left" wrapText="1" indent="2"/>
    </xf>
    <xf numFmtId="176" fontId="59" fillId="0" borderId="13" xfId="0" applyFont="1" applyFill="1" applyBorder="1" applyAlignment="1">
      <alignment horizontal="left" vertical="top" wrapText="1" indent="2"/>
    </xf>
    <xf numFmtId="178" fontId="59" fillId="0" borderId="10" xfId="57" applyNumberFormat="1" applyFont="1" applyFill="1" applyBorder="1" applyAlignment="1">
      <alignment horizontal="left"/>
    </xf>
    <xf numFmtId="178" fontId="59" fillId="0" borderId="10" xfId="57" applyNumberFormat="1" applyFont="1" applyFill="1" applyBorder="1" applyAlignment="1">
      <alignment horizontal="center"/>
    </xf>
    <xf numFmtId="5" fontId="59" fillId="0" borderId="10" xfId="0" applyNumberFormat="1" applyFont="1" applyFill="1" applyBorder="1" applyAlignment="1">
      <alignment horizontal="center" wrapText="1"/>
    </xf>
    <xf numFmtId="176" fontId="59" fillId="0" borderId="0" xfId="0" applyFont="1" applyFill="1" applyAlignment="1">
      <alignment horizontal="left" vertical="center"/>
    </xf>
    <xf numFmtId="176" fontId="58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114300</xdr:rowOff>
    </xdr:from>
    <xdr:to>
      <xdr:col>9</xdr:col>
      <xdr:colOff>476250</xdr:colOff>
      <xdr:row>16</xdr:row>
      <xdr:rowOff>76200</xdr:rowOff>
    </xdr:to>
    <xdr:sp>
      <xdr:nvSpPr>
        <xdr:cNvPr id="1" name="四角形吹き出し 1"/>
        <xdr:cNvSpPr>
          <a:spLocks/>
        </xdr:cNvSpPr>
      </xdr:nvSpPr>
      <xdr:spPr>
        <a:xfrm>
          <a:off x="5762625" y="114300"/>
          <a:ext cx="3914775" cy="3619500"/>
        </a:xfrm>
        <a:prstGeom prst="wedgeRectCallout">
          <a:avLst>
            <a:gd name="adj1" fmla="val -114888"/>
            <a:gd name="adj2" fmla="val -34162"/>
          </a:avLst>
        </a:prstGeom>
        <a:solidFill>
          <a:srgbClr val="CC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＜ご使用方法＞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①こちらの「入力シート」の色付きセルに入力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　　　　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↓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②「申請書（印刷）」シートの</a:t>
          </a:r>
          <a:r>
            <a:rPr lang="en-US" cap="none" sz="1600" b="0" i="0" u="none" baseline="0">
              <a:solidFill>
                <a:srgbClr val="FF0000"/>
              </a:solidFill>
            </a:rPr>
            <a:t>該当箇所に追加入力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</a:rPr>
            <a:t>　　　　　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↓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③「申請書（印刷）」シート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及び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</a:t>
          </a:r>
          <a:r>
            <a:rPr lang="en-US" cap="none" sz="1600" b="0" i="0" u="none" baseline="0">
              <a:solidFill>
                <a:srgbClr val="000000"/>
              </a:solidFill>
            </a:rPr>
            <a:t>　　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「引受承諾書（印刷）」シート（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</a:rPr>
            <a:t>枚目まで）とともに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印刷して受付時にご提出ください。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161925</xdr:colOff>
      <xdr:row>7</xdr:row>
      <xdr:rowOff>19050</xdr:rowOff>
    </xdr:from>
    <xdr:to>
      <xdr:col>38</xdr:col>
      <xdr:colOff>114300</xdr:colOff>
      <xdr:row>10</xdr:row>
      <xdr:rowOff>38100</xdr:rowOff>
    </xdr:to>
    <xdr:sp>
      <xdr:nvSpPr>
        <xdr:cNvPr id="1" name="四角形吹き出し 1"/>
        <xdr:cNvSpPr>
          <a:spLocks/>
        </xdr:cNvSpPr>
      </xdr:nvSpPr>
      <xdr:spPr>
        <a:xfrm>
          <a:off x="6619875" y="2133600"/>
          <a:ext cx="1152525" cy="933450"/>
        </a:xfrm>
        <a:prstGeom prst="wedgeRectCallout">
          <a:avLst>
            <a:gd name="adj1" fmla="val -87527"/>
            <a:gd name="adj2" fmla="val 29287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申請者区分について、該当箇所を〇で囲んでください</a:t>
          </a:r>
        </a:p>
      </xdr:txBody>
    </xdr:sp>
    <xdr:clientData/>
  </xdr:twoCellAnchor>
  <xdr:twoCellAnchor>
    <xdr:from>
      <xdr:col>32</xdr:col>
      <xdr:colOff>57150</xdr:colOff>
      <xdr:row>19</xdr:row>
      <xdr:rowOff>85725</xdr:rowOff>
    </xdr:from>
    <xdr:to>
      <xdr:col>44</xdr:col>
      <xdr:colOff>28575</xdr:colOff>
      <xdr:row>21</xdr:row>
      <xdr:rowOff>190500</xdr:rowOff>
    </xdr:to>
    <xdr:sp>
      <xdr:nvSpPr>
        <xdr:cNvPr id="2" name="四角形吹き出し 3"/>
        <xdr:cNvSpPr>
          <a:spLocks/>
        </xdr:cNvSpPr>
      </xdr:nvSpPr>
      <xdr:spPr>
        <a:xfrm>
          <a:off x="6686550" y="5857875"/>
          <a:ext cx="2028825" cy="714375"/>
        </a:xfrm>
        <a:prstGeom prst="wedgeRectCallout">
          <a:avLst>
            <a:gd name="adj1" fmla="val -74796"/>
            <a:gd name="adj2" fmla="val -34398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建築確認の有無、日付について記入してください。（増築がある場合は、全てについて記入してください。）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32</xdr:col>
      <xdr:colOff>114300</xdr:colOff>
      <xdr:row>22</xdr:row>
      <xdr:rowOff>276225</xdr:rowOff>
    </xdr:from>
    <xdr:to>
      <xdr:col>39</xdr:col>
      <xdr:colOff>66675</xdr:colOff>
      <xdr:row>25</xdr:row>
      <xdr:rowOff>180975</xdr:rowOff>
    </xdr:to>
    <xdr:sp>
      <xdr:nvSpPr>
        <xdr:cNvPr id="3" name="四角形吹き出し 4"/>
        <xdr:cNvSpPr>
          <a:spLocks/>
        </xdr:cNvSpPr>
      </xdr:nvSpPr>
      <xdr:spPr>
        <a:xfrm>
          <a:off x="6743700" y="6962775"/>
          <a:ext cx="1152525" cy="819150"/>
        </a:xfrm>
        <a:prstGeom prst="wedgeRectCallout">
          <a:avLst>
            <a:gd name="adj1" fmla="val -98166"/>
            <a:gd name="adj2" fmla="val -18328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構造区分について、該当箇所を〇で囲んでください</a:t>
          </a:r>
        </a:p>
      </xdr:txBody>
    </xdr:sp>
    <xdr:clientData/>
  </xdr:twoCellAnchor>
  <xdr:twoCellAnchor>
    <xdr:from>
      <xdr:col>39</xdr:col>
      <xdr:colOff>133350</xdr:colOff>
      <xdr:row>9</xdr:row>
      <xdr:rowOff>85725</xdr:rowOff>
    </xdr:from>
    <xdr:to>
      <xdr:col>43</xdr:col>
      <xdr:colOff>28575</xdr:colOff>
      <xdr:row>9</xdr:row>
      <xdr:rowOff>285750</xdr:rowOff>
    </xdr:to>
    <xdr:sp>
      <xdr:nvSpPr>
        <xdr:cNvPr id="4" name="円/楕円 5"/>
        <xdr:cNvSpPr>
          <a:spLocks/>
        </xdr:cNvSpPr>
      </xdr:nvSpPr>
      <xdr:spPr>
        <a:xfrm>
          <a:off x="7962900" y="2809875"/>
          <a:ext cx="58102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25</xdr:row>
      <xdr:rowOff>304800</xdr:rowOff>
    </xdr:from>
    <xdr:to>
      <xdr:col>36</xdr:col>
      <xdr:colOff>9525</xdr:colOff>
      <xdr:row>26</xdr:row>
      <xdr:rowOff>200025</xdr:rowOff>
    </xdr:to>
    <xdr:sp>
      <xdr:nvSpPr>
        <xdr:cNvPr id="5" name="円/楕円 6"/>
        <xdr:cNvSpPr>
          <a:spLocks/>
        </xdr:cNvSpPr>
      </xdr:nvSpPr>
      <xdr:spPr>
        <a:xfrm>
          <a:off x="6800850" y="7905750"/>
          <a:ext cx="52387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57150</xdr:colOff>
      <xdr:row>15</xdr:row>
      <xdr:rowOff>295275</xdr:rowOff>
    </xdr:from>
    <xdr:to>
      <xdr:col>39</xdr:col>
      <xdr:colOff>9525</xdr:colOff>
      <xdr:row>18</xdr:row>
      <xdr:rowOff>200025</xdr:rowOff>
    </xdr:to>
    <xdr:sp>
      <xdr:nvSpPr>
        <xdr:cNvPr id="6" name="四角形吹き出し 7"/>
        <xdr:cNvSpPr>
          <a:spLocks/>
        </xdr:cNvSpPr>
      </xdr:nvSpPr>
      <xdr:spPr>
        <a:xfrm>
          <a:off x="6686550" y="4848225"/>
          <a:ext cx="1152525" cy="819150"/>
        </a:xfrm>
        <a:prstGeom prst="wedgeRectCallout">
          <a:avLst>
            <a:gd name="adj1" fmla="val -91074"/>
            <a:gd name="adj2" fmla="val 42138"/>
          </a:avLst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判定項目について、該当箇所を〇で囲んでください</a:t>
          </a:r>
        </a:p>
      </xdr:txBody>
    </xdr:sp>
    <xdr:clientData/>
  </xdr:twoCellAnchor>
  <xdr:twoCellAnchor>
    <xdr:from>
      <xdr:col>39</xdr:col>
      <xdr:colOff>152400</xdr:colOff>
      <xdr:row>17</xdr:row>
      <xdr:rowOff>219075</xdr:rowOff>
    </xdr:from>
    <xdr:to>
      <xdr:col>45</xdr:col>
      <xdr:colOff>9525</xdr:colOff>
      <xdr:row>18</xdr:row>
      <xdr:rowOff>152400</xdr:rowOff>
    </xdr:to>
    <xdr:sp>
      <xdr:nvSpPr>
        <xdr:cNvPr id="7" name="円/楕円 9"/>
        <xdr:cNvSpPr>
          <a:spLocks/>
        </xdr:cNvSpPr>
      </xdr:nvSpPr>
      <xdr:spPr>
        <a:xfrm>
          <a:off x="7981950" y="5381625"/>
          <a:ext cx="88582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133350</xdr:colOff>
      <xdr:row>16</xdr:row>
      <xdr:rowOff>209550</xdr:rowOff>
    </xdr:from>
    <xdr:to>
      <xdr:col>42</xdr:col>
      <xdr:colOff>142875</xdr:colOff>
      <xdr:row>17</xdr:row>
      <xdr:rowOff>104775</xdr:rowOff>
    </xdr:to>
    <xdr:sp>
      <xdr:nvSpPr>
        <xdr:cNvPr id="8" name="円/楕円 10"/>
        <xdr:cNvSpPr>
          <a:spLocks/>
        </xdr:cNvSpPr>
      </xdr:nvSpPr>
      <xdr:spPr>
        <a:xfrm>
          <a:off x="7962900" y="5067300"/>
          <a:ext cx="52387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25</xdr:row>
      <xdr:rowOff>171450</xdr:rowOff>
    </xdr:from>
    <xdr:to>
      <xdr:col>8</xdr:col>
      <xdr:colOff>504825</xdr:colOff>
      <xdr:row>34</xdr:row>
      <xdr:rowOff>76200</xdr:rowOff>
    </xdr:to>
    <xdr:sp>
      <xdr:nvSpPr>
        <xdr:cNvPr id="1" name="正方形/長方形 1"/>
        <xdr:cNvSpPr>
          <a:spLocks/>
        </xdr:cNvSpPr>
      </xdr:nvSpPr>
      <xdr:spPr>
        <a:xfrm>
          <a:off x="4133850" y="7467600"/>
          <a:ext cx="1371600" cy="16192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56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140625" defaultRowHeight="15"/>
  <cols>
    <col min="1" max="1" width="15.00390625" style="0" customWidth="1"/>
    <col min="2" max="2" width="31.421875" style="25" customWidth="1"/>
    <col min="3" max="3" width="36.7109375" style="25" customWidth="1"/>
  </cols>
  <sheetData>
    <row r="1" spans="1:3" ht="18" customHeight="1">
      <c r="A1" s="108" t="s">
        <v>33</v>
      </c>
      <c r="B1" s="109" t="s">
        <v>37</v>
      </c>
      <c r="C1" s="109" t="s">
        <v>122</v>
      </c>
    </row>
    <row r="2" spans="1:3" ht="18" customHeight="1">
      <c r="A2" s="98" t="s">
        <v>31</v>
      </c>
      <c r="B2" s="97" t="s">
        <v>114</v>
      </c>
      <c r="C2" s="96"/>
    </row>
    <row r="3" spans="1:3" ht="18" customHeight="1">
      <c r="A3" s="98" t="s">
        <v>32</v>
      </c>
      <c r="B3" s="35"/>
      <c r="C3" s="100">
        <v>44550</v>
      </c>
    </row>
    <row r="4" spans="1:3" ht="18" customHeight="1">
      <c r="A4" s="98"/>
      <c r="B4" s="36"/>
      <c r="C4" s="101"/>
    </row>
    <row r="5" spans="1:3" ht="18" customHeight="1">
      <c r="A5" s="98" t="s">
        <v>34</v>
      </c>
      <c r="B5" s="36"/>
      <c r="C5" s="101"/>
    </row>
    <row r="6" spans="1:3" ht="18" customHeight="1">
      <c r="A6" s="98" t="s">
        <v>35</v>
      </c>
      <c r="B6" s="37"/>
      <c r="C6" s="101" t="s">
        <v>117</v>
      </c>
    </row>
    <row r="7" spans="1:3" ht="18" customHeight="1">
      <c r="A7" s="98" t="s">
        <v>36</v>
      </c>
      <c r="B7" s="37"/>
      <c r="C7" s="102" t="s">
        <v>134</v>
      </c>
    </row>
    <row r="8" spans="1:3" ht="18" customHeight="1">
      <c r="A8" s="98" t="s">
        <v>128</v>
      </c>
      <c r="B8" s="37"/>
      <c r="C8" s="101" t="s">
        <v>125</v>
      </c>
    </row>
    <row r="9" spans="1:3" ht="18" customHeight="1">
      <c r="A9" s="98"/>
      <c r="B9" s="36"/>
      <c r="C9" s="101"/>
    </row>
    <row r="10" spans="1:3" ht="18" customHeight="1">
      <c r="A10" s="98" t="s">
        <v>132</v>
      </c>
      <c r="B10" s="36"/>
      <c r="C10" s="101"/>
    </row>
    <row r="11" spans="1:3" ht="18" customHeight="1">
      <c r="A11" s="98" t="s">
        <v>35</v>
      </c>
      <c r="B11" s="37"/>
      <c r="C11" s="101" t="s">
        <v>117</v>
      </c>
    </row>
    <row r="12" spans="1:3" ht="18" customHeight="1">
      <c r="A12" s="98" t="s">
        <v>36</v>
      </c>
      <c r="B12" s="37"/>
      <c r="C12" s="102" t="s">
        <v>134</v>
      </c>
    </row>
    <row r="13" spans="1:3" ht="18" customHeight="1">
      <c r="A13" s="98" t="s">
        <v>128</v>
      </c>
      <c r="B13" s="37"/>
      <c r="C13" s="101" t="s">
        <v>126</v>
      </c>
    </row>
    <row r="14" spans="1:3" ht="18" customHeight="1">
      <c r="A14" s="98" t="s">
        <v>38</v>
      </c>
      <c r="B14" s="37"/>
      <c r="C14" s="102" t="s">
        <v>118</v>
      </c>
    </row>
    <row r="15" spans="1:3" s="19" customFormat="1" ht="18" customHeight="1">
      <c r="A15" s="98" t="s">
        <v>99</v>
      </c>
      <c r="B15" s="37"/>
      <c r="C15" s="102" t="s">
        <v>119</v>
      </c>
    </row>
    <row r="16" spans="1:3" ht="18" customHeight="1">
      <c r="A16" s="98" t="s">
        <v>39</v>
      </c>
      <c r="B16" s="38"/>
      <c r="C16" s="103" t="s">
        <v>121</v>
      </c>
    </row>
    <row r="17" spans="1:3" ht="18" customHeight="1">
      <c r="A17" s="98"/>
      <c r="B17" s="36"/>
      <c r="C17" s="101"/>
    </row>
    <row r="18" spans="1:3" ht="18" customHeight="1">
      <c r="A18" s="98" t="s">
        <v>40</v>
      </c>
      <c r="B18" s="36"/>
      <c r="C18" s="101"/>
    </row>
    <row r="19" spans="1:3" ht="18" customHeight="1">
      <c r="A19" s="98" t="s">
        <v>35</v>
      </c>
      <c r="B19" s="37"/>
      <c r="C19" s="101" t="s">
        <v>117</v>
      </c>
    </row>
    <row r="20" spans="1:3" ht="18" customHeight="1">
      <c r="A20" s="98" t="s">
        <v>36</v>
      </c>
      <c r="B20" s="37"/>
      <c r="C20" s="102" t="s">
        <v>134</v>
      </c>
    </row>
    <row r="21" spans="1:3" ht="18" customHeight="1">
      <c r="A21" s="98" t="s">
        <v>128</v>
      </c>
      <c r="B21" s="37"/>
      <c r="C21" s="101" t="s">
        <v>131</v>
      </c>
    </row>
    <row r="22" spans="1:3" ht="18" customHeight="1">
      <c r="A22" s="98" t="s">
        <v>38</v>
      </c>
      <c r="B22" s="37"/>
      <c r="C22" s="102" t="s">
        <v>118</v>
      </c>
    </row>
    <row r="23" spans="1:3" s="19" customFormat="1" ht="18" customHeight="1">
      <c r="A23" s="98" t="s">
        <v>99</v>
      </c>
      <c r="B23" s="37"/>
      <c r="C23" s="102" t="s">
        <v>119</v>
      </c>
    </row>
    <row r="24" spans="1:3" ht="18" customHeight="1">
      <c r="A24" s="98" t="s">
        <v>39</v>
      </c>
      <c r="B24" s="38"/>
      <c r="C24" s="103" t="s">
        <v>121</v>
      </c>
    </row>
    <row r="25" spans="1:3" ht="18" customHeight="1">
      <c r="A25" s="98"/>
      <c r="B25" s="26"/>
      <c r="C25" s="101"/>
    </row>
    <row r="26" spans="1:3" ht="18" customHeight="1">
      <c r="A26" s="98" t="s">
        <v>41</v>
      </c>
      <c r="B26" s="26"/>
      <c r="C26" s="101"/>
    </row>
    <row r="27" spans="1:3" ht="18" customHeight="1">
      <c r="A27" s="98" t="s">
        <v>42</v>
      </c>
      <c r="B27" s="39"/>
      <c r="C27" s="107" t="s">
        <v>124</v>
      </c>
    </row>
    <row r="28" spans="1:3" ht="18" customHeight="1">
      <c r="A28" s="98" t="s">
        <v>43</v>
      </c>
      <c r="B28" s="39"/>
      <c r="C28" s="107" t="s">
        <v>120</v>
      </c>
    </row>
    <row r="29" spans="1:3" ht="18" customHeight="1">
      <c r="A29" s="98" t="s">
        <v>129</v>
      </c>
      <c r="B29" s="39"/>
      <c r="C29" s="101" t="s">
        <v>127</v>
      </c>
    </row>
    <row r="30" spans="1:3" ht="18" customHeight="1">
      <c r="A30" s="98" t="s">
        <v>130</v>
      </c>
      <c r="B30" s="39"/>
      <c r="C30" s="101" t="s">
        <v>127</v>
      </c>
    </row>
    <row r="31" spans="1:3" ht="18" customHeight="1">
      <c r="A31" s="98" t="s">
        <v>48</v>
      </c>
      <c r="B31" s="39"/>
      <c r="C31" s="101"/>
    </row>
    <row r="32" spans="1:3" ht="18" customHeight="1">
      <c r="A32" s="98" t="s">
        <v>49</v>
      </c>
      <c r="B32" s="39"/>
      <c r="C32" s="102">
        <v>3</v>
      </c>
    </row>
    <row r="33" spans="1:3" ht="18" customHeight="1">
      <c r="A33" s="98" t="s">
        <v>50</v>
      </c>
      <c r="B33" s="39"/>
      <c r="C33" s="102">
        <v>1</v>
      </c>
    </row>
    <row r="34" spans="1:3" s="19" customFormat="1" ht="18" customHeight="1">
      <c r="A34" s="98" t="s">
        <v>54</v>
      </c>
      <c r="B34" s="111"/>
      <c r="C34" s="112">
        <v>1235.22</v>
      </c>
    </row>
    <row r="35" spans="1:3" s="19" customFormat="1" ht="18" customHeight="1">
      <c r="A35" s="98" t="s">
        <v>55</v>
      </c>
      <c r="B35" s="111"/>
      <c r="C35" s="112">
        <v>1537.87</v>
      </c>
    </row>
    <row r="36" spans="1:3" ht="18" customHeight="1">
      <c r="A36" s="98" t="s">
        <v>104</v>
      </c>
      <c r="B36" s="26"/>
      <c r="C36" s="101"/>
    </row>
    <row r="37" spans="1:7" ht="18" customHeight="1">
      <c r="A37" s="98" t="s">
        <v>51</v>
      </c>
      <c r="B37" s="27"/>
      <c r="C37" s="101" t="s">
        <v>98</v>
      </c>
      <c r="G37" s="19"/>
    </row>
    <row r="38" spans="1:7" ht="18" customHeight="1">
      <c r="A38" s="98" t="s">
        <v>52</v>
      </c>
      <c r="B38" s="27"/>
      <c r="C38" s="101"/>
      <c r="G38" s="19"/>
    </row>
    <row r="39" spans="1:3" ht="18" customHeight="1">
      <c r="A39" s="98" t="s">
        <v>53</v>
      </c>
      <c r="B39" s="27"/>
      <c r="C39" s="101"/>
    </row>
    <row r="40" spans="1:3" ht="18" customHeight="1">
      <c r="A40" s="98"/>
      <c r="B40" s="26"/>
      <c r="C40" s="101"/>
    </row>
    <row r="41" spans="1:3" ht="18" customHeight="1">
      <c r="A41" s="98" t="s">
        <v>56</v>
      </c>
      <c r="B41" s="110"/>
      <c r="C41" s="104" t="s">
        <v>135</v>
      </c>
    </row>
    <row r="42" spans="1:3" ht="35.25" customHeight="1">
      <c r="A42" s="98" t="s">
        <v>57</v>
      </c>
      <c r="B42" s="28"/>
      <c r="C42" s="105">
        <f>IF(B46="×","注意）振込確認ができないと受付手続きが行えません。","")</f>
      </c>
    </row>
    <row r="43" ht="18" customHeight="1"/>
    <row r="44" ht="18" customHeight="1"/>
    <row r="45" ht="15.75" customHeight="1"/>
    <row r="46" ht="15.75" customHeight="1"/>
    <row r="47" ht="15.75" customHeight="1"/>
    <row r="48" spans="6:10" ht="15.75" customHeight="1">
      <c r="F48" s="19" t="s">
        <v>61</v>
      </c>
      <c r="J48" t="s">
        <v>58</v>
      </c>
    </row>
    <row r="49" spans="6:10" ht="15.75" customHeight="1">
      <c r="F49" t="s">
        <v>60</v>
      </c>
      <c r="J49" t="s">
        <v>59</v>
      </c>
    </row>
    <row r="50" ht="15.75" customHeight="1">
      <c r="F50" s="19" t="s">
        <v>90</v>
      </c>
    </row>
    <row r="51" ht="15.75" customHeight="1">
      <c r="F51" t="s">
        <v>62</v>
      </c>
    </row>
    <row r="52" ht="15.75" customHeight="1">
      <c r="F52" t="s">
        <v>63</v>
      </c>
    </row>
    <row r="53" ht="15.75" customHeight="1">
      <c r="F53" s="19" t="s">
        <v>94</v>
      </c>
    </row>
    <row r="54" ht="15.75" customHeight="1">
      <c r="F54" s="19" t="s">
        <v>95</v>
      </c>
    </row>
    <row r="55" ht="15.75" customHeight="1">
      <c r="F55" s="19" t="s">
        <v>96</v>
      </c>
    </row>
    <row r="56" ht="15.75" customHeight="1">
      <c r="F56" s="29" t="s">
        <v>97</v>
      </c>
    </row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</sheetData>
  <sheetProtection/>
  <dataValidations count="2">
    <dataValidation type="list" allowBlank="1" showInputMessage="1" showErrorMessage="1" sqref="B37">
      <formula1>$F$48:$F$57</formula1>
    </dataValidation>
    <dataValidation type="list" allowBlank="1" showInputMessage="1" showErrorMessage="1" sqref="B42">
      <formula1>$J$48:$J$50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C31"/>
  <sheetViews>
    <sheetView view="pageBreakPreview" zoomScaleSheetLayoutView="100" zoomScalePageLayoutView="0" workbookViewId="0" topLeftCell="A19">
      <selection activeCell="AC34" sqref="AC34"/>
    </sheetView>
  </sheetViews>
  <sheetFormatPr defaultColWidth="9.140625" defaultRowHeight="15"/>
  <cols>
    <col min="1" max="1" width="3.8515625" style="40" customWidth="1"/>
    <col min="2" max="2" width="7.57421875" style="41" customWidth="1"/>
    <col min="3" max="3" width="8.28125" style="41" customWidth="1"/>
    <col min="4" max="10" width="2.57421875" style="40" customWidth="1"/>
    <col min="11" max="15" width="2.57421875" style="42" customWidth="1"/>
    <col min="16" max="16" width="0.85546875" style="42" customWidth="1"/>
    <col min="17" max="17" width="2.57421875" style="42" customWidth="1"/>
    <col min="18" max="18" width="9.421875" style="42" customWidth="1"/>
    <col min="19" max="29" width="2.57421875" style="42" customWidth="1"/>
    <col min="30" max="57" width="2.57421875" style="0" customWidth="1"/>
  </cols>
  <sheetData>
    <row r="1" ht="16.5" customHeight="1" thickBot="1">
      <c r="A1" s="40" t="s">
        <v>19</v>
      </c>
    </row>
    <row r="2" spans="1:29" ht="30" customHeight="1">
      <c r="A2" s="168" t="s">
        <v>69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70"/>
    </row>
    <row r="3" spans="1:29" ht="24" customHeight="1">
      <c r="A3" s="43"/>
      <c r="B3" s="44"/>
      <c r="C3" s="44"/>
      <c r="D3" s="45"/>
      <c r="E3" s="45"/>
      <c r="F3" s="45"/>
      <c r="G3" s="45"/>
      <c r="H3" s="46"/>
      <c r="I3" s="45"/>
      <c r="J3" s="45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171" t="str">
        <f>IF('入力シート'!$B$3="","令和  　 年  　 月 　  日",'入力シート'!$B$3)</f>
        <v>令和  　 年  　 月 　  日</v>
      </c>
      <c r="W3" s="171"/>
      <c r="X3" s="171"/>
      <c r="Y3" s="171"/>
      <c r="Z3" s="171"/>
      <c r="AA3" s="171"/>
      <c r="AB3" s="171"/>
      <c r="AC3" s="172"/>
    </row>
    <row r="4" spans="1:29" ht="24" customHeight="1">
      <c r="A4" s="43" t="s">
        <v>20</v>
      </c>
      <c r="B4" s="44"/>
      <c r="C4" s="44"/>
      <c r="D4" s="45"/>
      <c r="E4" s="45"/>
      <c r="F4" s="45"/>
      <c r="G4" s="45"/>
      <c r="H4" s="45"/>
      <c r="I4" s="45"/>
      <c r="J4" s="45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8"/>
    </row>
    <row r="5" spans="1:29" ht="24" customHeight="1">
      <c r="A5" s="158" t="s">
        <v>100</v>
      </c>
      <c r="B5" s="142"/>
      <c r="C5" s="178" t="str">
        <f>IF('入力シート'!$B$2="","",'入力シート'!$B$2)</f>
        <v>海　田　　　肇</v>
      </c>
      <c r="D5" s="178"/>
      <c r="E5" s="178"/>
      <c r="F5" s="45" t="s">
        <v>30</v>
      </c>
      <c r="G5" s="45"/>
      <c r="H5" s="45"/>
      <c r="I5" s="45"/>
      <c r="J5" s="45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8"/>
    </row>
    <row r="6" spans="1:29" ht="24" customHeight="1">
      <c r="A6" s="173" t="s">
        <v>101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5"/>
    </row>
    <row r="7" spans="1:29" ht="24" customHeight="1">
      <c r="A7" s="176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77"/>
    </row>
    <row r="8" spans="1:29" ht="24" customHeight="1">
      <c r="A8" s="120" t="s">
        <v>25</v>
      </c>
      <c r="B8" s="152" t="s">
        <v>102</v>
      </c>
      <c r="C8" s="153"/>
      <c r="D8" s="49" t="s">
        <v>21</v>
      </c>
      <c r="E8" s="189">
        <f>IF('入力シート'!$B$6="","",'入力シート'!$B$6)</f>
      </c>
      <c r="F8" s="189"/>
      <c r="G8" s="189"/>
      <c r="H8" s="189"/>
      <c r="I8" s="189"/>
      <c r="J8" s="189">
        <f>+IF(+'入力シート'!B7="","",'入力シート'!B7)</f>
      </c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90"/>
    </row>
    <row r="9" spans="1:29" ht="24" customHeight="1">
      <c r="A9" s="125"/>
      <c r="B9" s="126"/>
      <c r="C9" s="127"/>
      <c r="D9" s="49"/>
      <c r="E9" s="45"/>
      <c r="F9" s="191">
        <f>IF('入力シート'!B8="","",'入力シート'!B8)</f>
      </c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48"/>
    </row>
    <row r="10" spans="1:29" ht="24" customHeight="1">
      <c r="A10" s="125"/>
      <c r="B10" s="126"/>
      <c r="C10" s="127"/>
      <c r="D10" s="50"/>
      <c r="E10" s="145" t="s">
        <v>44</v>
      </c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51"/>
      <c r="AA10" s="51"/>
      <c r="AB10" s="51"/>
      <c r="AC10" s="52"/>
    </row>
    <row r="11" spans="1:29" ht="24" customHeight="1">
      <c r="A11" s="167" t="s">
        <v>26</v>
      </c>
      <c r="B11" s="126" t="s">
        <v>70</v>
      </c>
      <c r="C11" s="127"/>
      <c r="D11" s="53" t="s">
        <v>21</v>
      </c>
      <c r="E11" s="189">
        <f>IF('入力シート'!$B$11="","",'入力シート'!$B$11)</f>
      </c>
      <c r="F11" s="189"/>
      <c r="G11" s="189"/>
      <c r="H11" s="189"/>
      <c r="I11" s="189"/>
      <c r="J11" s="189">
        <f>+IF(+'入力シート'!B12="","",'入力シート'!B12)</f>
      </c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90"/>
    </row>
    <row r="12" spans="1:29" ht="24" customHeight="1">
      <c r="A12" s="125"/>
      <c r="B12" s="126"/>
      <c r="C12" s="127"/>
      <c r="D12" s="49"/>
      <c r="E12" s="45"/>
      <c r="F12" s="191">
        <f>IF('入力シート'!B13="","",'入力シート'!B13)</f>
      </c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48"/>
    </row>
    <row r="13" spans="1:29" ht="24" customHeight="1">
      <c r="A13" s="125"/>
      <c r="B13" s="126"/>
      <c r="C13" s="127"/>
      <c r="D13" s="50"/>
      <c r="E13" s="57" t="s">
        <v>103</v>
      </c>
      <c r="F13" s="57"/>
      <c r="G13" s="57"/>
      <c r="H13" s="57"/>
      <c r="I13" s="192">
        <f>+IF('入力シート'!B16="","",'入力シート'!B16)</f>
      </c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4" t="str">
        <f>+"TEL　　"&amp;+'入力シート'!B14</f>
        <v>TEL　　</v>
      </c>
      <c r="U13" s="194"/>
      <c r="V13" s="194"/>
      <c r="W13" s="194"/>
      <c r="X13" s="194"/>
      <c r="Y13" s="194"/>
      <c r="Z13" s="194"/>
      <c r="AA13" s="194"/>
      <c r="AB13" s="194"/>
      <c r="AC13" s="58"/>
    </row>
    <row r="14" spans="1:29" ht="24" customHeight="1">
      <c r="A14" s="167" t="s">
        <v>27</v>
      </c>
      <c r="B14" s="126" t="s">
        <v>22</v>
      </c>
      <c r="C14" s="127"/>
      <c r="D14" s="53" t="s">
        <v>21</v>
      </c>
      <c r="E14" s="189">
        <f>IF('入力シート'!$B$19="","",'入力シート'!$B$19)</f>
      </c>
      <c r="F14" s="189"/>
      <c r="G14" s="189"/>
      <c r="H14" s="189"/>
      <c r="I14" s="189"/>
      <c r="J14" s="189">
        <f>+IF(+'入力シート'!B20="","",'入力シート'!B20)</f>
      </c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90"/>
    </row>
    <row r="15" spans="1:29" ht="24" customHeight="1">
      <c r="A15" s="125"/>
      <c r="B15" s="126"/>
      <c r="C15" s="127"/>
      <c r="D15" s="49"/>
      <c r="E15" s="45"/>
      <c r="F15" s="195">
        <f>IF('入力シート'!B21="","",'入力シート'!B21)</f>
      </c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48"/>
    </row>
    <row r="16" spans="1:29" ht="24" customHeight="1">
      <c r="A16" s="125"/>
      <c r="B16" s="126"/>
      <c r="C16" s="127"/>
      <c r="D16" s="50"/>
      <c r="E16" s="57" t="s">
        <v>103</v>
      </c>
      <c r="F16" s="57"/>
      <c r="G16" s="57"/>
      <c r="H16" s="57"/>
      <c r="I16" s="192">
        <f>+IF('入力シート'!B24="","",'入力シート'!B24)</f>
      </c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4" t="str">
        <f>+"TEL　　"&amp;+'入力シート'!B22</f>
        <v>TEL　　</v>
      </c>
      <c r="U16" s="194"/>
      <c r="V16" s="194"/>
      <c r="W16" s="194"/>
      <c r="X16" s="194"/>
      <c r="Y16" s="194"/>
      <c r="Z16" s="194"/>
      <c r="AA16" s="194"/>
      <c r="AB16" s="194"/>
      <c r="AC16" s="58"/>
    </row>
    <row r="17" spans="1:29" ht="24" customHeight="1">
      <c r="A17" s="59">
        <v>4</v>
      </c>
      <c r="B17" s="126" t="s">
        <v>23</v>
      </c>
      <c r="C17" s="127"/>
      <c r="D17" s="60"/>
      <c r="E17" s="61"/>
      <c r="F17" s="193">
        <f>IF('入力シート'!B27="","",'入力シート'!B27)</f>
      </c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62"/>
    </row>
    <row r="18" spans="1:29" ht="24" customHeight="1">
      <c r="A18" s="59">
        <v>5</v>
      </c>
      <c r="B18" s="126" t="s">
        <v>24</v>
      </c>
      <c r="C18" s="127"/>
      <c r="D18" s="60"/>
      <c r="E18" s="61"/>
      <c r="F18" s="193">
        <f>IF('入力シート'!B28="","",'入力シート'!B28)</f>
      </c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62"/>
    </row>
    <row r="19" spans="1:29" s="19" customFormat="1" ht="24" customHeight="1">
      <c r="A19" s="59">
        <v>6</v>
      </c>
      <c r="B19" s="126" t="s">
        <v>71</v>
      </c>
      <c r="C19" s="127"/>
      <c r="D19" s="53"/>
      <c r="E19" s="54" t="s">
        <v>72</v>
      </c>
      <c r="F19" s="54"/>
      <c r="G19" s="54"/>
      <c r="H19" s="54"/>
      <c r="I19" s="54"/>
      <c r="J19" s="54"/>
      <c r="K19" s="55"/>
      <c r="L19" s="55"/>
      <c r="M19" s="55" t="s">
        <v>73</v>
      </c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6"/>
    </row>
    <row r="20" spans="1:29" ht="24" customHeight="1">
      <c r="A20" s="119">
        <v>7</v>
      </c>
      <c r="B20" s="150" t="s">
        <v>74</v>
      </c>
      <c r="C20" s="151"/>
      <c r="D20" s="157" t="s">
        <v>77</v>
      </c>
      <c r="E20" s="157"/>
      <c r="F20" s="138" t="s">
        <v>75</v>
      </c>
      <c r="G20" s="139"/>
      <c r="H20" s="139"/>
      <c r="I20" s="139"/>
      <c r="J20" s="139"/>
      <c r="K20" s="139"/>
      <c r="L20" s="139"/>
      <c r="M20" s="139"/>
      <c r="N20" s="139"/>
      <c r="O20" s="139"/>
      <c r="P20" s="140"/>
      <c r="Q20" s="138" t="s">
        <v>78</v>
      </c>
      <c r="R20" s="140"/>
      <c r="S20" s="138" t="s">
        <v>79</v>
      </c>
      <c r="T20" s="139"/>
      <c r="U20" s="139"/>
      <c r="V20" s="139"/>
      <c r="W20" s="139"/>
      <c r="X20" s="139"/>
      <c r="Y20" s="139"/>
      <c r="Z20" s="139"/>
      <c r="AA20" s="139"/>
      <c r="AB20" s="139"/>
      <c r="AC20" s="155"/>
    </row>
    <row r="21" spans="1:29" ht="24" customHeight="1">
      <c r="A21" s="120"/>
      <c r="B21" s="152"/>
      <c r="C21" s="153"/>
      <c r="D21" s="157"/>
      <c r="E21" s="157"/>
      <c r="F21" s="144" t="s">
        <v>76</v>
      </c>
      <c r="G21" s="145"/>
      <c r="H21" s="145"/>
      <c r="I21" s="145"/>
      <c r="J21" s="145"/>
      <c r="K21" s="145"/>
      <c r="L21" s="145"/>
      <c r="M21" s="145"/>
      <c r="N21" s="145"/>
      <c r="O21" s="145"/>
      <c r="P21" s="146"/>
      <c r="Q21" s="144"/>
      <c r="R21" s="146"/>
      <c r="S21" s="144" t="s">
        <v>80</v>
      </c>
      <c r="T21" s="145"/>
      <c r="U21" s="145"/>
      <c r="V21" s="145"/>
      <c r="W21" s="145"/>
      <c r="X21" s="145"/>
      <c r="Y21" s="145"/>
      <c r="Z21" s="145"/>
      <c r="AA21" s="145"/>
      <c r="AB21" s="145"/>
      <c r="AC21" s="156"/>
    </row>
    <row r="22" spans="1:29" ht="24" customHeight="1">
      <c r="A22" s="119">
        <v>8</v>
      </c>
      <c r="B22" s="121" t="s">
        <v>81</v>
      </c>
      <c r="C22" s="122"/>
      <c r="D22" s="148" t="s">
        <v>28</v>
      </c>
      <c r="E22" s="148"/>
      <c r="F22" s="138">
        <f>IF('入力シート'!B29="","",'入力シート'!B29)</f>
      </c>
      <c r="G22" s="139"/>
      <c r="H22" s="139"/>
      <c r="I22" s="139"/>
      <c r="J22" s="139"/>
      <c r="K22" s="139"/>
      <c r="L22" s="139"/>
      <c r="M22" s="139"/>
      <c r="N22" s="139"/>
      <c r="O22" s="139"/>
      <c r="P22" s="140"/>
      <c r="Q22" s="128" t="s">
        <v>29</v>
      </c>
      <c r="R22" s="122"/>
      <c r="S22" s="113">
        <f>IF('入力シート'!B30="","",'入力シート'!B30)</f>
      </c>
      <c r="T22" s="114"/>
      <c r="U22" s="114"/>
      <c r="V22" s="114"/>
      <c r="W22" s="114"/>
      <c r="X22" s="114"/>
      <c r="Y22" s="114"/>
      <c r="Z22" s="114"/>
      <c r="AA22" s="114"/>
      <c r="AB22" s="114"/>
      <c r="AC22" s="115"/>
    </row>
    <row r="23" spans="1:29" ht="24" customHeight="1">
      <c r="A23" s="120"/>
      <c r="B23" s="123"/>
      <c r="C23" s="124"/>
      <c r="D23" s="149"/>
      <c r="E23" s="149"/>
      <c r="F23" s="144"/>
      <c r="G23" s="145"/>
      <c r="H23" s="145"/>
      <c r="I23" s="145"/>
      <c r="J23" s="145"/>
      <c r="K23" s="145"/>
      <c r="L23" s="145"/>
      <c r="M23" s="145"/>
      <c r="N23" s="145"/>
      <c r="O23" s="145"/>
      <c r="P23" s="146"/>
      <c r="Q23" s="131"/>
      <c r="R23" s="124"/>
      <c r="S23" s="116"/>
      <c r="T23" s="117"/>
      <c r="U23" s="117"/>
      <c r="V23" s="117"/>
      <c r="W23" s="117"/>
      <c r="X23" s="117"/>
      <c r="Y23" s="117"/>
      <c r="Z23" s="117"/>
      <c r="AA23" s="117"/>
      <c r="AB23" s="117"/>
      <c r="AC23" s="118"/>
    </row>
    <row r="24" spans="1:29" s="19" customFormat="1" ht="24" customHeight="1">
      <c r="A24" s="125">
        <v>9</v>
      </c>
      <c r="B24" s="126" t="s">
        <v>82</v>
      </c>
      <c r="C24" s="127"/>
      <c r="D24" s="128" t="s">
        <v>48</v>
      </c>
      <c r="E24" s="122"/>
      <c r="F24" s="138">
        <f>IF('入力シート'!B31="","",'入力シート'!B31)</f>
      </c>
      <c r="G24" s="139"/>
      <c r="H24" s="139"/>
      <c r="I24" s="140"/>
      <c r="J24" s="128" t="s">
        <v>83</v>
      </c>
      <c r="K24" s="122"/>
      <c r="L24" s="63" t="str">
        <f>+"地上"&amp;+'入力シート'!B32&amp;"階、地下"&amp;+'入力シート'!B33&amp;"階、塔屋"&amp;+'入力シート'!B36&amp;"階"</f>
        <v>地上階、地下階、塔屋階</v>
      </c>
      <c r="M24" s="64"/>
      <c r="N24" s="64"/>
      <c r="O24" s="64"/>
      <c r="P24" s="64"/>
      <c r="Q24" s="64"/>
      <c r="R24" s="65"/>
      <c r="S24" s="132" t="s">
        <v>84</v>
      </c>
      <c r="T24" s="133"/>
      <c r="U24" s="66" t="s">
        <v>91</v>
      </c>
      <c r="V24" s="67"/>
      <c r="W24" s="67"/>
      <c r="X24" s="55"/>
      <c r="Y24" s="47"/>
      <c r="Z24" s="68" t="s">
        <v>86</v>
      </c>
      <c r="AA24" s="67"/>
      <c r="AB24" s="67"/>
      <c r="AC24" s="93"/>
    </row>
    <row r="25" spans="1:29" s="19" customFormat="1" ht="24" customHeight="1">
      <c r="A25" s="125"/>
      <c r="B25" s="126"/>
      <c r="C25" s="127"/>
      <c r="D25" s="129"/>
      <c r="E25" s="130"/>
      <c r="F25" s="141"/>
      <c r="G25" s="142"/>
      <c r="H25" s="142"/>
      <c r="I25" s="143"/>
      <c r="J25" s="129"/>
      <c r="K25" s="130"/>
      <c r="L25" s="69" t="s">
        <v>54</v>
      </c>
      <c r="M25" s="70"/>
      <c r="N25" s="70"/>
      <c r="O25" s="154">
        <f>IF('入力シート'!B34="","",'入力シート'!B34)</f>
      </c>
      <c r="P25" s="154"/>
      <c r="Q25" s="154"/>
      <c r="R25" s="71" t="s">
        <v>10</v>
      </c>
      <c r="S25" s="134"/>
      <c r="T25" s="135"/>
      <c r="U25" s="72" t="s">
        <v>92</v>
      </c>
      <c r="V25" s="73"/>
      <c r="W25" s="73"/>
      <c r="X25" s="47"/>
      <c r="Y25" s="47"/>
      <c r="Z25" s="74" t="s">
        <v>85</v>
      </c>
      <c r="AA25" s="73"/>
      <c r="AB25" s="73"/>
      <c r="AC25" s="94"/>
    </row>
    <row r="26" spans="1:29" s="19" customFormat="1" ht="24" customHeight="1">
      <c r="A26" s="125"/>
      <c r="B26" s="126"/>
      <c r="C26" s="127"/>
      <c r="D26" s="131"/>
      <c r="E26" s="124"/>
      <c r="F26" s="144"/>
      <c r="G26" s="145"/>
      <c r="H26" s="145"/>
      <c r="I26" s="146"/>
      <c r="J26" s="131"/>
      <c r="K26" s="124"/>
      <c r="L26" s="75" t="s">
        <v>55</v>
      </c>
      <c r="M26" s="76"/>
      <c r="N26" s="76"/>
      <c r="O26" s="147">
        <f>IF('入力シート'!B35="","",'入力シート'!B35)</f>
      </c>
      <c r="P26" s="147"/>
      <c r="Q26" s="147"/>
      <c r="R26" s="77" t="s">
        <v>10</v>
      </c>
      <c r="S26" s="136"/>
      <c r="T26" s="137"/>
      <c r="U26" s="50" t="s">
        <v>93</v>
      </c>
      <c r="V26" s="78"/>
      <c r="W26" s="78"/>
      <c r="X26" s="78"/>
      <c r="Y26" s="78"/>
      <c r="Z26" s="78"/>
      <c r="AA26" s="78"/>
      <c r="AB26" s="78"/>
      <c r="AC26" s="95"/>
    </row>
    <row r="27" spans="1:29" ht="24" customHeight="1">
      <c r="A27" s="167">
        <v>10</v>
      </c>
      <c r="B27" s="126" t="s">
        <v>87</v>
      </c>
      <c r="C27" s="127"/>
      <c r="D27" s="128" t="s">
        <v>51</v>
      </c>
      <c r="E27" s="122"/>
      <c r="F27" s="159">
        <f>IF('入力シート'!B37="","",'入力シート'!B37)</f>
      </c>
      <c r="G27" s="160"/>
      <c r="H27" s="160"/>
      <c r="I27" s="160"/>
      <c r="J27" s="160"/>
      <c r="K27" s="161"/>
      <c r="L27" s="187" t="s">
        <v>88</v>
      </c>
      <c r="M27" s="187"/>
      <c r="N27" s="187"/>
      <c r="O27" s="165">
        <f>IF('入力シート'!B38="","",'入力シート'!B38)</f>
      </c>
      <c r="P27" s="165"/>
      <c r="Q27" s="165"/>
      <c r="R27" s="165"/>
      <c r="S27" s="165"/>
      <c r="T27" s="165"/>
      <c r="U27" s="187" t="s">
        <v>89</v>
      </c>
      <c r="V27" s="187"/>
      <c r="W27" s="187"/>
      <c r="X27" s="187"/>
      <c r="Y27" s="187"/>
      <c r="Z27" s="165">
        <f>IF('入力シート'!B39="","",'入力シート'!B39)</f>
      </c>
      <c r="AA27" s="165"/>
      <c r="AB27" s="165"/>
      <c r="AC27" s="185"/>
    </row>
    <row r="28" spans="1:29" ht="24" customHeight="1">
      <c r="A28" s="125"/>
      <c r="B28" s="126"/>
      <c r="C28" s="127"/>
      <c r="D28" s="131"/>
      <c r="E28" s="124"/>
      <c r="F28" s="162"/>
      <c r="G28" s="163"/>
      <c r="H28" s="163"/>
      <c r="I28" s="163"/>
      <c r="J28" s="163"/>
      <c r="K28" s="164"/>
      <c r="L28" s="188"/>
      <c r="M28" s="188"/>
      <c r="N28" s="188"/>
      <c r="O28" s="166"/>
      <c r="P28" s="166"/>
      <c r="Q28" s="166"/>
      <c r="R28" s="166"/>
      <c r="S28" s="166"/>
      <c r="T28" s="166"/>
      <c r="U28" s="188"/>
      <c r="V28" s="188"/>
      <c r="W28" s="188"/>
      <c r="X28" s="188"/>
      <c r="Y28" s="188"/>
      <c r="Z28" s="166"/>
      <c r="AA28" s="166"/>
      <c r="AB28" s="166"/>
      <c r="AC28" s="186"/>
    </row>
    <row r="29" spans="1:29" ht="24" customHeight="1">
      <c r="A29" s="179" t="s">
        <v>45</v>
      </c>
      <c r="B29" s="180"/>
      <c r="C29" s="180"/>
      <c r="D29" s="180" t="s">
        <v>46</v>
      </c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1"/>
    </row>
    <row r="30" spans="1:29" ht="89.25" customHeight="1" thickBot="1">
      <c r="A30" s="182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4"/>
    </row>
    <row r="31" ht="16.5" customHeight="1">
      <c r="B31" s="79" t="s">
        <v>47</v>
      </c>
    </row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</sheetData>
  <sheetProtection/>
  <mergeCells count="64">
    <mergeCell ref="I16:S16"/>
    <mergeCell ref="F17:AB17"/>
    <mergeCell ref="F18:AB18"/>
    <mergeCell ref="T13:AB13"/>
    <mergeCell ref="T16:AB16"/>
    <mergeCell ref="J14:AC14"/>
    <mergeCell ref="E14:I14"/>
    <mergeCell ref="F15:AB15"/>
    <mergeCell ref="E8:I8"/>
    <mergeCell ref="E11:I11"/>
    <mergeCell ref="J8:AC8"/>
    <mergeCell ref="F9:AB9"/>
    <mergeCell ref="J11:AC11"/>
    <mergeCell ref="I13:S13"/>
    <mergeCell ref="F12:AB12"/>
    <mergeCell ref="A27:A28"/>
    <mergeCell ref="B27:C28"/>
    <mergeCell ref="A29:C29"/>
    <mergeCell ref="D29:AC29"/>
    <mergeCell ref="A30:C30"/>
    <mergeCell ref="D30:AC30"/>
    <mergeCell ref="Z27:AC28"/>
    <mergeCell ref="D27:E28"/>
    <mergeCell ref="L27:N28"/>
    <mergeCell ref="U27:Y28"/>
    <mergeCell ref="F27:K28"/>
    <mergeCell ref="O27:T28"/>
    <mergeCell ref="A8:A10"/>
    <mergeCell ref="A11:A13"/>
    <mergeCell ref="A14:A16"/>
    <mergeCell ref="A2:AC2"/>
    <mergeCell ref="V3:AC3"/>
    <mergeCell ref="A6:AC7"/>
    <mergeCell ref="E10:Y10"/>
    <mergeCell ref="C5:E5"/>
    <mergeCell ref="B8:C10"/>
    <mergeCell ref="B11:C13"/>
    <mergeCell ref="B14:C16"/>
    <mergeCell ref="A5:B5"/>
    <mergeCell ref="B17:C17"/>
    <mergeCell ref="B18:C18"/>
    <mergeCell ref="A20:A21"/>
    <mergeCell ref="S20:AC20"/>
    <mergeCell ref="S21:AC21"/>
    <mergeCell ref="D20:E21"/>
    <mergeCell ref="F20:P20"/>
    <mergeCell ref="F21:P21"/>
    <mergeCell ref="Q20:R21"/>
    <mergeCell ref="D22:E23"/>
    <mergeCell ref="B19:C19"/>
    <mergeCell ref="B20:C21"/>
    <mergeCell ref="Q22:R23"/>
    <mergeCell ref="F22:P23"/>
    <mergeCell ref="O25:Q25"/>
    <mergeCell ref="S22:AC23"/>
    <mergeCell ref="A22:A23"/>
    <mergeCell ref="B22:C23"/>
    <mergeCell ref="A24:A26"/>
    <mergeCell ref="B24:C26"/>
    <mergeCell ref="D24:E26"/>
    <mergeCell ref="S24:T26"/>
    <mergeCell ref="J24:K26"/>
    <mergeCell ref="F24:I26"/>
    <mergeCell ref="O26:Q26"/>
  </mergeCells>
  <printOptions horizontalCentered="1" verticalCentered="1"/>
  <pageMargins left="0.7874015748031497" right="0.5905511811023623" top="0.7874015748031497" bottom="0.7874015748031497" header="0" footer="0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75"/>
  <sheetViews>
    <sheetView view="pageBreakPreview" zoomScaleSheetLayoutView="100" zoomScalePageLayoutView="0" workbookViewId="0" topLeftCell="A1">
      <selection activeCell="F70" sqref="F70:I70"/>
    </sheetView>
  </sheetViews>
  <sheetFormatPr defaultColWidth="9.140625" defaultRowHeight="15"/>
  <cols>
    <col min="1" max="1" width="9.00390625" style="2" customWidth="1"/>
    <col min="2" max="2" width="12.00390625" style="2" customWidth="1"/>
    <col min="3" max="8" width="9.00390625" style="2" customWidth="1"/>
    <col min="9" max="9" width="11.140625" style="2" customWidth="1"/>
  </cols>
  <sheetData>
    <row r="1" spans="1:2" ht="17.25" customHeight="1">
      <c r="A1" s="226"/>
      <c r="B1" s="226"/>
    </row>
    <row r="2" spans="1:9" ht="24">
      <c r="A2" s="229" t="s">
        <v>105</v>
      </c>
      <c r="B2" s="229"/>
      <c r="C2" s="229"/>
      <c r="D2" s="229"/>
      <c r="E2" s="229"/>
      <c r="F2" s="229"/>
      <c r="G2" s="229"/>
      <c r="H2" s="229"/>
      <c r="I2" s="229"/>
    </row>
    <row r="3" ht="24">
      <c r="A3" s="3"/>
    </row>
    <row r="4" spans="7:9" ht="15.75" customHeight="1">
      <c r="G4" s="20"/>
      <c r="H4" s="217" t="str">
        <f>+IF('申請書(印刷)'!V3="","",'申請書(印刷)'!V3)</f>
        <v>令和  　 年  　 月 　  日</v>
      </c>
      <c r="I4" s="217"/>
    </row>
    <row r="5" ht="15.75" customHeight="1">
      <c r="A5" s="4"/>
    </row>
    <row r="6" spans="1:8" ht="15.75" customHeight="1">
      <c r="A6" s="238" t="str">
        <f>+'入力シート'!B8&amp;"　様"</f>
        <v>　様</v>
      </c>
      <c r="B6" s="238"/>
      <c r="C6" s="238"/>
      <c r="D6" s="238"/>
      <c r="E6" s="238"/>
      <c r="F6" s="238"/>
      <c r="G6" s="238"/>
      <c r="H6" s="238"/>
    </row>
    <row r="7" spans="1:9" ht="15.75" customHeight="1">
      <c r="A7" s="5"/>
      <c r="I7" s="1" t="s">
        <v>18</v>
      </c>
    </row>
    <row r="8" spans="1:9" ht="15.75" customHeight="1">
      <c r="A8" s="5"/>
      <c r="G8" s="4" t="s">
        <v>115</v>
      </c>
      <c r="H8" s="196" t="str">
        <f>+'申請書(印刷)'!C5</f>
        <v>海　田　　　肇</v>
      </c>
      <c r="I8" s="196"/>
    </row>
    <row r="9" ht="15.75" customHeight="1">
      <c r="A9" s="4"/>
    </row>
    <row r="10" spans="1:9" ht="49.5" customHeight="1">
      <c r="A10" s="230" t="s">
        <v>106</v>
      </c>
      <c r="B10" s="230"/>
      <c r="C10" s="230"/>
      <c r="D10" s="230"/>
      <c r="E10" s="230"/>
      <c r="F10" s="230"/>
      <c r="G10" s="230"/>
      <c r="H10" s="230"/>
      <c r="I10" s="230"/>
    </row>
    <row r="11" ht="15.75" customHeight="1">
      <c r="A11" s="6"/>
    </row>
    <row r="12" spans="1:9" ht="15.75" customHeight="1">
      <c r="A12" s="219" t="s">
        <v>0</v>
      </c>
      <c r="B12" s="219"/>
      <c r="C12" s="219"/>
      <c r="D12" s="219"/>
      <c r="E12" s="219"/>
      <c r="F12" s="219"/>
      <c r="G12" s="219"/>
      <c r="H12" s="219"/>
      <c r="I12" s="219"/>
    </row>
    <row r="13" ht="15.75" customHeight="1">
      <c r="A13" s="6"/>
    </row>
    <row r="14" spans="1:9" ht="30" customHeight="1">
      <c r="A14" s="221" t="s">
        <v>11</v>
      </c>
      <c r="B14" s="221"/>
      <c r="C14" s="228" t="str">
        <f>+IF('申請書(印刷)'!V3="","",'申請書(印刷)'!V3)</f>
        <v>令和  　 年  　 月 　  日</v>
      </c>
      <c r="D14" s="228"/>
      <c r="E14" s="228"/>
      <c r="F14" s="228"/>
      <c r="G14" s="228"/>
      <c r="H14" s="228"/>
      <c r="I14" s="228"/>
    </row>
    <row r="15" spans="1:11" ht="30" customHeight="1">
      <c r="A15" s="221" t="s">
        <v>12</v>
      </c>
      <c r="B15" s="221"/>
      <c r="C15" s="14" t="s">
        <v>64</v>
      </c>
      <c r="D15" s="23" t="s">
        <v>133</v>
      </c>
      <c r="E15" s="22"/>
      <c r="F15" s="16"/>
      <c r="G15" s="17" t="s">
        <v>65</v>
      </c>
      <c r="H15" s="17"/>
      <c r="I15" s="17"/>
      <c r="K15" s="92"/>
    </row>
    <row r="16" spans="1:9" ht="30" customHeight="1">
      <c r="A16" s="221" t="s">
        <v>107</v>
      </c>
      <c r="B16" s="221"/>
      <c r="C16" s="236">
        <f>IF('入力シート'!B41="","",'入力シート'!B41)</f>
      </c>
      <c r="D16" s="236"/>
      <c r="E16" s="236"/>
      <c r="F16" s="236"/>
      <c r="G16" s="235" t="s">
        <v>123</v>
      </c>
      <c r="H16" s="235"/>
      <c r="I16" s="99"/>
    </row>
    <row r="17" spans="1:9" ht="30" customHeight="1">
      <c r="A17" s="221" t="s">
        <v>13</v>
      </c>
      <c r="B17" s="221"/>
      <c r="C17" s="222">
        <f>+IF('入力シート'!B8="","",'入力シート'!B8)</f>
      </c>
      <c r="D17" s="222"/>
      <c r="E17" s="222"/>
      <c r="F17" s="222"/>
      <c r="G17" s="222"/>
      <c r="H17" s="222"/>
      <c r="I17" s="222"/>
    </row>
    <row r="18" spans="1:9" s="19" customFormat="1" ht="30" customHeight="1">
      <c r="A18" s="221" t="s">
        <v>66</v>
      </c>
      <c r="B18" s="221"/>
      <c r="C18" s="222">
        <f>+IF('入力シート'!B27="","",'入力シート'!B27)</f>
      </c>
      <c r="D18" s="222"/>
      <c r="E18" s="222"/>
      <c r="F18" s="222"/>
      <c r="G18" s="222"/>
      <c r="H18" s="222"/>
      <c r="I18" s="222"/>
    </row>
    <row r="19" spans="1:9" ht="30" customHeight="1">
      <c r="A19" s="221" t="s">
        <v>67</v>
      </c>
      <c r="B19" s="221"/>
      <c r="C19" s="222">
        <f>+IF('入力シート'!B28="","",'入力シート'!B28)</f>
      </c>
      <c r="D19" s="222"/>
      <c r="E19" s="222"/>
      <c r="F19" s="222"/>
      <c r="G19" s="222"/>
      <c r="H19" s="222"/>
      <c r="I19" s="222"/>
    </row>
    <row r="20" spans="1:9" ht="30" customHeight="1">
      <c r="A20" s="221" t="s">
        <v>68</v>
      </c>
      <c r="B20" s="221"/>
      <c r="C20" s="17"/>
      <c r="D20" s="223">
        <f>+IF('入力シート'!B35="","",'入力シート'!B35)</f>
      </c>
      <c r="E20" s="223"/>
      <c r="F20" s="22" t="s">
        <v>10</v>
      </c>
      <c r="G20" s="17"/>
      <c r="H20" s="17"/>
      <c r="I20" s="17"/>
    </row>
    <row r="21" spans="1:9" ht="30" customHeight="1" thickBot="1">
      <c r="A21" s="7"/>
      <c r="B21" s="7"/>
      <c r="C21" s="224" t="s">
        <v>1</v>
      </c>
      <c r="D21" s="224"/>
      <c r="E21" s="225"/>
      <c r="F21" s="225"/>
      <c r="G21" s="225"/>
      <c r="H21" s="225"/>
      <c r="I21" s="18"/>
    </row>
    <row r="22" ht="33" customHeight="1" thickTop="1">
      <c r="A22" s="8"/>
    </row>
    <row r="23" spans="1:9" ht="15" customHeight="1">
      <c r="A23" s="227" t="s">
        <v>5</v>
      </c>
      <c r="B23" s="227"/>
      <c r="C23" s="227"/>
      <c r="D23" s="227"/>
      <c r="E23" s="227"/>
      <c r="F23" s="227"/>
      <c r="G23" s="227"/>
      <c r="H23" s="227"/>
      <c r="I23" s="227"/>
    </row>
    <row r="24" spans="1:9" ht="15" customHeight="1">
      <c r="A24" s="227" t="s">
        <v>116</v>
      </c>
      <c r="B24" s="227"/>
      <c r="C24" s="227"/>
      <c r="D24" s="227"/>
      <c r="E24" s="227"/>
      <c r="F24" s="227"/>
      <c r="G24" s="227"/>
      <c r="H24" s="227"/>
      <c r="I24" s="227"/>
    </row>
    <row r="25" spans="1:2" ht="15" customHeight="1">
      <c r="A25" s="220" t="s">
        <v>2</v>
      </c>
      <c r="B25" s="220"/>
    </row>
    <row r="26" spans="1:4" ht="15" customHeight="1">
      <c r="A26" s="220" t="s">
        <v>3</v>
      </c>
      <c r="B26" s="220"/>
      <c r="C26" s="220"/>
      <c r="D26" s="220"/>
    </row>
    <row r="27" spans="1:2" ht="15" customHeight="1">
      <c r="A27" s="220" t="s">
        <v>113</v>
      </c>
      <c r="B27" s="220"/>
    </row>
    <row r="28" spans="1:5" ht="15" customHeight="1">
      <c r="A28" s="9" t="s">
        <v>112</v>
      </c>
      <c r="B28" s="9"/>
      <c r="C28" s="9"/>
      <c r="D28" s="9"/>
      <c r="E28" s="9"/>
    </row>
    <row r="29" spans="1:5" ht="15" customHeight="1">
      <c r="A29" s="239" t="s">
        <v>14</v>
      </c>
      <c r="B29" s="239"/>
      <c r="C29" s="239"/>
      <c r="D29" s="239"/>
      <c r="E29" s="239"/>
    </row>
    <row r="30" spans="1:5" ht="15" customHeight="1">
      <c r="A30" s="10"/>
      <c r="B30" s="10"/>
      <c r="C30" s="10"/>
      <c r="D30" s="10"/>
      <c r="E30" s="10"/>
    </row>
    <row r="31" spans="1:5" ht="15" customHeight="1">
      <c r="A31" s="10"/>
      <c r="B31" s="10"/>
      <c r="C31" s="10"/>
      <c r="D31" s="10"/>
      <c r="E31" s="10"/>
    </row>
    <row r="32" ht="15" customHeight="1"/>
    <row r="33" ht="15" customHeight="1"/>
    <row r="34" ht="15" customHeight="1"/>
    <row r="35" ht="15" customHeight="1"/>
    <row r="36" ht="15" customHeight="1"/>
    <row r="37" ht="15" customHeight="1">
      <c r="A37" s="11"/>
    </row>
    <row r="38" spans="1:2" ht="17.25" customHeight="1">
      <c r="A38" s="226"/>
      <c r="B38" s="226"/>
    </row>
    <row r="39" spans="1:9" ht="24">
      <c r="A39" s="229" t="s">
        <v>108</v>
      </c>
      <c r="B39" s="229"/>
      <c r="C39" s="229"/>
      <c r="D39" s="229"/>
      <c r="E39" s="229"/>
      <c r="F39" s="229"/>
      <c r="G39" s="229"/>
      <c r="H39" s="229"/>
      <c r="I39" s="229"/>
    </row>
    <row r="40" ht="24">
      <c r="A40" s="3"/>
    </row>
    <row r="41" spans="8:9" ht="15.75" customHeight="1">
      <c r="H41" s="218" t="str">
        <f>+IF('申請書(印刷)'!V3="","",'申請書(印刷)'!V3)</f>
        <v>令和  　 年  　 月 　  日</v>
      </c>
      <c r="I41" s="218"/>
    </row>
    <row r="42" ht="15.75" customHeight="1">
      <c r="A42" s="4"/>
    </row>
    <row r="43" spans="1:8" ht="15.75" customHeight="1">
      <c r="A43" s="238" t="str">
        <f>+'入力シート'!B8&amp;"　様"</f>
        <v>　様</v>
      </c>
      <c r="B43" s="238"/>
      <c r="C43" s="238"/>
      <c r="D43" s="238"/>
      <c r="E43" s="238"/>
      <c r="F43" s="238"/>
      <c r="G43" s="238"/>
      <c r="H43" s="238"/>
    </row>
    <row r="44" spans="1:9" ht="15.75" customHeight="1">
      <c r="A44" s="5"/>
      <c r="I44" s="1" t="s">
        <v>18</v>
      </c>
    </row>
    <row r="45" spans="1:9" ht="15.75" customHeight="1">
      <c r="A45" s="5"/>
      <c r="G45" s="13" t="s">
        <v>4</v>
      </c>
      <c r="H45" s="196" t="str">
        <f>+'申請書(印刷)'!C5</f>
        <v>海　田　　　肇</v>
      </c>
      <c r="I45" s="196"/>
    </row>
    <row r="46" ht="15.75" customHeight="1">
      <c r="A46" s="4"/>
    </row>
    <row r="47" spans="1:9" ht="49.5" customHeight="1">
      <c r="A47" s="230" t="s">
        <v>109</v>
      </c>
      <c r="B47" s="230"/>
      <c r="C47" s="230"/>
      <c r="D47" s="230"/>
      <c r="E47" s="230"/>
      <c r="F47" s="230"/>
      <c r="G47" s="230"/>
      <c r="H47" s="230"/>
      <c r="I47" s="230"/>
    </row>
    <row r="48" ht="15.75" customHeight="1">
      <c r="A48" s="6"/>
    </row>
    <row r="49" spans="1:9" ht="15.75" customHeight="1">
      <c r="A49" s="219" t="s">
        <v>0</v>
      </c>
      <c r="B49" s="219"/>
      <c r="C49" s="219"/>
      <c r="D49" s="219"/>
      <c r="E49" s="219"/>
      <c r="F49" s="219"/>
      <c r="G49" s="219"/>
      <c r="H49" s="219"/>
      <c r="I49" s="219"/>
    </row>
    <row r="50" ht="15.75" customHeight="1">
      <c r="A50" s="6"/>
    </row>
    <row r="51" spans="1:9" ht="30" customHeight="1">
      <c r="A51" s="221" t="s">
        <v>11</v>
      </c>
      <c r="B51" s="221"/>
      <c r="C51" s="228" t="str">
        <f>+IF('申請書(印刷)'!V3="","",'申請書(印刷)'!V3)</f>
        <v>令和  　 年  　 月 　  日</v>
      </c>
      <c r="D51" s="228"/>
      <c r="E51" s="228"/>
      <c r="F51" s="228"/>
      <c r="G51" s="228"/>
      <c r="H51" s="228"/>
      <c r="I51" s="228"/>
    </row>
    <row r="52" spans="1:9" ht="30" customHeight="1">
      <c r="A52" s="221" t="s">
        <v>12</v>
      </c>
      <c r="B52" s="221"/>
      <c r="C52" s="21" t="s">
        <v>64</v>
      </c>
      <c r="D52" s="23" t="s">
        <v>133</v>
      </c>
      <c r="E52" s="22"/>
      <c r="F52" s="23"/>
      <c r="G52" s="24" t="s">
        <v>65</v>
      </c>
      <c r="H52" s="15"/>
      <c r="I52" s="15"/>
    </row>
    <row r="53" spans="1:9" ht="30" customHeight="1">
      <c r="A53" s="221" t="s">
        <v>110</v>
      </c>
      <c r="B53" s="221"/>
      <c r="C53" s="237">
        <f>IF('入力シート'!B41="","",'入力シート'!B41)</f>
      </c>
      <c r="D53" s="237"/>
      <c r="E53" s="237"/>
      <c r="F53" s="237"/>
      <c r="G53" s="235" t="s">
        <v>123</v>
      </c>
      <c r="H53" s="235"/>
      <c r="I53" s="99"/>
    </row>
    <row r="54" spans="1:9" ht="30" customHeight="1">
      <c r="A54" s="12"/>
      <c r="B54" s="12"/>
      <c r="C54" s="234"/>
      <c r="D54" s="234"/>
      <c r="E54" s="234"/>
      <c r="F54" s="234"/>
      <c r="G54" s="234"/>
      <c r="H54" s="234"/>
      <c r="I54" s="234"/>
    </row>
    <row r="55" spans="1:9" ht="30" customHeight="1">
      <c r="A55" s="221" t="s">
        <v>13</v>
      </c>
      <c r="B55" s="221"/>
      <c r="C55" s="233">
        <f>+IF('入力シート'!B8="","",'入力シート'!B8)</f>
      </c>
      <c r="D55" s="233"/>
      <c r="E55" s="233"/>
      <c r="F55" s="233"/>
      <c r="G55" s="233"/>
      <c r="H55" s="233"/>
      <c r="I55" s="233"/>
    </row>
    <row r="56" spans="1:9" s="19" customFormat="1" ht="30" customHeight="1">
      <c r="A56" s="221" t="s">
        <v>66</v>
      </c>
      <c r="B56" s="221"/>
      <c r="C56" s="222">
        <f>+IF('入力シート'!B27="","",'入力シート'!B27)</f>
      </c>
      <c r="D56" s="222"/>
      <c r="E56" s="222"/>
      <c r="F56" s="222"/>
      <c r="G56" s="222"/>
      <c r="H56" s="222"/>
      <c r="I56" s="222"/>
    </row>
    <row r="57" spans="1:9" ht="30" customHeight="1">
      <c r="A57" s="221" t="s">
        <v>67</v>
      </c>
      <c r="B57" s="221"/>
      <c r="C57" s="222">
        <f>+IF('入力シート'!B28="","",'入力シート'!B28)</f>
      </c>
      <c r="D57" s="222"/>
      <c r="E57" s="222"/>
      <c r="F57" s="222"/>
      <c r="G57" s="222"/>
      <c r="H57" s="222"/>
      <c r="I57" s="222"/>
    </row>
    <row r="58" spans="1:9" ht="30" customHeight="1">
      <c r="A58" s="221" t="s">
        <v>68</v>
      </c>
      <c r="B58" s="221"/>
      <c r="C58" s="24"/>
      <c r="D58" s="223">
        <f>+IF('入力シート'!B35="","",'入力シート'!B35)</f>
      </c>
      <c r="E58" s="223"/>
      <c r="F58" s="22" t="s">
        <v>10</v>
      </c>
      <c r="G58" s="24"/>
      <c r="H58" s="24"/>
      <c r="I58" s="24"/>
    </row>
    <row r="59" spans="1:9" ht="30" customHeight="1">
      <c r="A59" s="7"/>
      <c r="B59" s="7"/>
      <c r="C59" s="231"/>
      <c r="D59" s="231"/>
      <c r="E59" s="232"/>
      <c r="F59" s="232"/>
      <c r="G59" s="232"/>
      <c r="H59" s="232"/>
      <c r="I59" s="106"/>
    </row>
    <row r="60" ht="46.5" customHeight="1">
      <c r="A60" s="8"/>
    </row>
    <row r="61" spans="1:9" ht="20.25" customHeight="1">
      <c r="A61" s="197" t="s">
        <v>6</v>
      </c>
      <c r="B61" s="198"/>
      <c r="C61" s="207">
        <f>+IF('入力シート'!B13="","",'入力シート'!B13)</f>
      </c>
      <c r="D61" s="208"/>
      <c r="E61" s="208"/>
      <c r="F61" s="208"/>
      <c r="G61" s="208"/>
      <c r="H61" s="208"/>
      <c r="I61" s="209"/>
    </row>
    <row r="62" spans="1:9" s="19" customFormat="1" ht="16.5" customHeight="1">
      <c r="A62" s="199"/>
      <c r="B62" s="200"/>
      <c r="C62" s="85" t="s">
        <v>16</v>
      </c>
      <c r="D62" s="215">
        <f>+IF('入力シート'!B14="","",'入力シート'!B14)</f>
      </c>
      <c r="E62" s="215"/>
      <c r="F62" s="81" t="s">
        <v>15</v>
      </c>
      <c r="G62" s="215">
        <f>+IF('入力シート'!B15="","",'入力シート'!B15)</f>
      </c>
      <c r="H62" s="215"/>
      <c r="I62" s="82"/>
    </row>
    <row r="63" spans="1:9" ht="16.5" customHeight="1">
      <c r="A63" s="201"/>
      <c r="B63" s="202"/>
      <c r="C63" s="80" t="s">
        <v>111</v>
      </c>
      <c r="D63" s="210">
        <f>+IF('入力シート'!B16="","",'入力シート'!B16)</f>
      </c>
      <c r="E63" s="210"/>
      <c r="F63" s="210"/>
      <c r="G63" s="210"/>
      <c r="H63" s="84"/>
      <c r="I63" s="88"/>
    </row>
    <row r="64" spans="1:9" ht="20.25" customHeight="1">
      <c r="A64" s="197" t="s">
        <v>8</v>
      </c>
      <c r="B64" s="198"/>
      <c r="C64" s="207">
        <f>+IF('入力シート'!B21="","",'入力シート'!B21)</f>
      </c>
      <c r="D64" s="208"/>
      <c r="E64" s="208"/>
      <c r="F64" s="208"/>
      <c r="G64" s="208"/>
      <c r="H64" s="208"/>
      <c r="I64" s="209"/>
    </row>
    <row r="65" spans="1:9" s="19" customFormat="1" ht="16.5" customHeight="1">
      <c r="A65" s="199"/>
      <c r="B65" s="200"/>
      <c r="C65" s="85" t="s">
        <v>16</v>
      </c>
      <c r="D65" s="215">
        <f>+IF('入力シート'!B22="","",'入力シート'!B22)</f>
      </c>
      <c r="E65" s="215"/>
      <c r="F65" s="81" t="s">
        <v>15</v>
      </c>
      <c r="G65" s="215">
        <f>+IF('入力シート'!B23="","",'入力シート'!B23)</f>
      </c>
      <c r="H65" s="215"/>
      <c r="I65" s="82"/>
    </row>
    <row r="66" spans="1:9" ht="16.5" customHeight="1">
      <c r="A66" s="201"/>
      <c r="B66" s="202"/>
      <c r="C66" s="33" t="s">
        <v>111</v>
      </c>
      <c r="D66" s="210">
        <f>+IF('入力シート'!B24="","",'入力シート'!B24)</f>
      </c>
      <c r="E66" s="210"/>
      <c r="F66" s="210"/>
      <c r="G66" s="210"/>
      <c r="H66" s="86"/>
      <c r="I66" s="87"/>
    </row>
    <row r="67" spans="1:9" ht="16.5" customHeight="1">
      <c r="A67" s="197" t="s">
        <v>7</v>
      </c>
      <c r="B67" s="203"/>
      <c r="C67" s="205" t="s">
        <v>17</v>
      </c>
      <c r="D67" s="211" t="s">
        <v>133</v>
      </c>
      <c r="E67" s="83"/>
      <c r="F67" s="30"/>
      <c r="G67" s="213" t="s">
        <v>9</v>
      </c>
      <c r="H67" s="89"/>
      <c r="I67" s="90"/>
    </row>
    <row r="68" spans="1:9" ht="16.5" customHeight="1">
      <c r="A68" s="201"/>
      <c r="B68" s="204"/>
      <c r="C68" s="206"/>
      <c r="D68" s="212"/>
      <c r="E68" s="34"/>
      <c r="F68" s="31"/>
      <c r="G68" s="214"/>
      <c r="H68" s="32"/>
      <c r="I68" s="91"/>
    </row>
    <row r="69" ht="33" customHeight="1">
      <c r="A69" s="8"/>
    </row>
    <row r="70" spans="1:9" ht="33" customHeight="1" thickBot="1">
      <c r="A70" s="8"/>
      <c r="F70" s="216" t="s">
        <v>1</v>
      </c>
      <c r="G70" s="216"/>
      <c r="H70" s="216"/>
      <c r="I70" s="216"/>
    </row>
    <row r="71" ht="33" customHeight="1" thickTop="1">
      <c r="A71" s="8"/>
    </row>
    <row r="72" ht="15" customHeight="1"/>
    <row r="73" ht="15" customHeight="1">
      <c r="A73" s="11"/>
    </row>
    <row r="74" ht="13.5">
      <c r="A74" s="6"/>
    </row>
    <row r="75" ht="13.5">
      <c r="A75" s="6"/>
    </row>
  </sheetData>
  <sheetProtection/>
  <mergeCells count="68">
    <mergeCell ref="G16:H16"/>
    <mergeCell ref="C16:F16"/>
    <mergeCell ref="G53:H53"/>
    <mergeCell ref="C53:F53"/>
    <mergeCell ref="A6:H6"/>
    <mergeCell ref="A43:H43"/>
    <mergeCell ref="A51:B51"/>
    <mergeCell ref="C51:I51"/>
    <mergeCell ref="A27:B27"/>
    <mergeCell ref="A29:E29"/>
    <mergeCell ref="A38:B38"/>
    <mergeCell ref="A39:I39"/>
    <mergeCell ref="A47:I47"/>
    <mergeCell ref="A49:I49"/>
    <mergeCell ref="H45:I45"/>
    <mergeCell ref="A58:B58"/>
    <mergeCell ref="A57:B57"/>
    <mergeCell ref="C57:I57"/>
    <mergeCell ref="C59:D59"/>
    <mergeCell ref="E59:H59"/>
    <mergeCell ref="D58:E58"/>
    <mergeCell ref="A52:B52"/>
    <mergeCell ref="A53:B53"/>
    <mergeCell ref="A55:B55"/>
    <mergeCell ref="C55:I55"/>
    <mergeCell ref="C54:I54"/>
    <mergeCell ref="A56:B56"/>
    <mergeCell ref="C56:I56"/>
    <mergeCell ref="A1:B1"/>
    <mergeCell ref="A23:I23"/>
    <mergeCell ref="A24:I24"/>
    <mergeCell ref="A19:B19"/>
    <mergeCell ref="A20:B20"/>
    <mergeCell ref="C14:I14"/>
    <mergeCell ref="C17:I17"/>
    <mergeCell ref="C19:I19"/>
    <mergeCell ref="A2:I2"/>
    <mergeCell ref="A10:I10"/>
    <mergeCell ref="A14:B14"/>
    <mergeCell ref="A16:B16"/>
    <mergeCell ref="A17:B17"/>
    <mergeCell ref="A18:B18"/>
    <mergeCell ref="C18:I18"/>
    <mergeCell ref="G62:H62"/>
    <mergeCell ref="A15:B15"/>
    <mergeCell ref="D20:E20"/>
    <mergeCell ref="C21:D21"/>
    <mergeCell ref="E21:H21"/>
    <mergeCell ref="G65:H65"/>
    <mergeCell ref="D62:E62"/>
    <mergeCell ref="D65:E65"/>
    <mergeCell ref="C64:I64"/>
    <mergeCell ref="F70:I70"/>
    <mergeCell ref="H4:I4"/>
    <mergeCell ref="H41:I41"/>
    <mergeCell ref="A12:I12"/>
    <mergeCell ref="A25:B25"/>
    <mergeCell ref="A26:D26"/>
    <mergeCell ref="H8:I8"/>
    <mergeCell ref="A61:B63"/>
    <mergeCell ref="A64:B66"/>
    <mergeCell ref="A67:B68"/>
    <mergeCell ref="C67:C68"/>
    <mergeCell ref="C61:I61"/>
    <mergeCell ref="D63:G63"/>
    <mergeCell ref="D66:G66"/>
    <mergeCell ref="D67:D68"/>
    <mergeCell ref="G67:G68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portrait" paperSize="9" r:id="rId2"/>
  <rowBreaks count="2" manualBreakCount="2">
    <brk id="37" max="255" man="1"/>
    <brk id="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oohara satomi</dc:creator>
  <cp:keywords/>
  <dc:description/>
  <cp:lastModifiedBy>yokoyama mariko</cp:lastModifiedBy>
  <cp:lastPrinted>2021-07-02T06:46:29Z</cp:lastPrinted>
  <dcterms:created xsi:type="dcterms:W3CDTF">2014-01-28T05:48:32Z</dcterms:created>
  <dcterms:modified xsi:type="dcterms:W3CDTF">2021-07-02T06:46:41Z</dcterms:modified>
  <cp:category/>
  <cp:version/>
  <cp:contentType/>
  <cp:contentStatus/>
</cp:coreProperties>
</file>